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Default Extension="png" ContentType="image/png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S:\Отдел мониторинга и анализа\СМИ\Фонд ЖКХ СМИ\Годовой отчет 2025\Сводная таблица отчет 2025\"/>
    </mc:Choice>
  </mc:AlternateContent>
  <bookViews>
    <workbookView xWindow="0" yWindow="0" windowWidth="28800" windowHeight="12435" tabRatio="756" activeTab="1"/>
  </bookViews>
  <sheets>
    <sheet name="2.1.Информирование" sheetId="65" r:id="rId1"/>
    <sheet name="2.1.Продолжение" sheetId="66" r:id="rId2"/>
  </sheets>
  <definedNames>
    <definedName name="_xlnm._FilterDatabase" localSheetId="1" hidden="1">'2.1.Продолжение'!$A$5:$I$254</definedName>
    <definedName name="JR_PAGE_ANCHOR_0_10">#REF!</definedName>
    <definedName name="JR_PAGE_ANCHOR_0_2">#REF!</definedName>
    <definedName name="JR_PAGE_ANCHOR_0_3">#REF!</definedName>
    <definedName name="JR_PAGE_ANCHOR_0_4">#REF!</definedName>
    <definedName name="JR_PAGE_ANCHOR_0_5">#REF!</definedName>
    <definedName name="JR_PAGE_ANCHOR_0_7">#REF!</definedName>
    <definedName name="JR_PAGE_ANCHOR_0_8">#REF!</definedName>
    <definedName name="JR_PAGE_ANCHOR_0_9">#REF!</definedName>
    <definedName name="ааа">#REF!</definedName>
    <definedName name="ка">#REF!</definedName>
    <definedName name="_xlnm.Print_Area" localSheetId="0">'2.1.Информирование'!$A$1:$H$30</definedName>
    <definedName name="Перечень">#REF!</definedName>
    <definedName name="Перечень2">#REF!</definedName>
    <definedName name="Перечень3">#REF!</definedName>
    <definedName name="цыкфы">#REF!</definedName>
  </definedNames>
  <calcPr calcId="152511"/>
</workbook>
</file>

<file path=xl/calcChain.xml><?xml version="1.0" encoding="utf-8"?>
<calcChain xmlns="http://schemas.openxmlformats.org/spreadsheetml/2006/main">
  <c r="H297" i="66" l="1"/>
  <c r="G297" i="66"/>
  <c r="G253" i="66"/>
  <c r="F253" i="66"/>
  <c r="E253" i="66"/>
  <c r="E32" i="66"/>
  <c r="G32" i="66"/>
  <c r="F32" i="66"/>
  <c r="D254" i="66" l="1"/>
  <c r="G239" i="66" l="1"/>
  <c r="F239" i="66"/>
  <c r="E239" i="66"/>
  <c r="E74" i="66" l="1"/>
  <c r="G74" i="66"/>
  <c r="F74" i="66"/>
  <c r="G254" i="66" l="1"/>
  <c r="F254" i="66"/>
  <c r="E254" i="66"/>
</calcChain>
</file>

<file path=xl/sharedStrings.xml><?xml version="1.0" encoding="utf-8"?>
<sst xmlns="http://schemas.openxmlformats.org/spreadsheetml/2006/main" count="634" uniqueCount="283">
  <si>
    <t>№ п/п</t>
  </si>
  <si>
    <t>Количество проинформированных СМИ</t>
  </si>
  <si>
    <t>Дата</t>
  </si>
  <si>
    <t>Тема</t>
  </si>
  <si>
    <t>Количество участников</t>
  </si>
  <si>
    <t>Количество чел./часов</t>
  </si>
  <si>
    <t>Адрес сайта в сети Интернет</t>
  </si>
  <si>
    <t>Количество мероприятий</t>
  </si>
  <si>
    <t>Количество участников
(граждан)</t>
  </si>
  <si>
    <t>Реквизиты правового акта или документа</t>
  </si>
  <si>
    <t>Периодичность обновления информации</t>
  </si>
  <si>
    <t>Наименование субъекта Российской Федерации</t>
  </si>
  <si>
    <t>Количество МО</t>
  </si>
  <si>
    <t>Количество СМИ по региону, в которые ежемесячно предоставлялась информация</t>
  </si>
  <si>
    <t>ТВ</t>
  </si>
  <si>
    <t>Количество материалов, вышедших по итогам проведенной информационной работы по видам СМИ</t>
  </si>
  <si>
    <t>Количество человеко-часов</t>
  </si>
  <si>
    <t>Печатные, радио, интернет СМИ</t>
  </si>
  <si>
    <t>x</t>
  </si>
  <si>
    <t>Дата (период проведения)</t>
  </si>
  <si>
    <t>Наименование нормативного правового акта или документа</t>
  </si>
  <si>
    <t>М.П.</t>
  </si>
  <si>
    <t>Печатные, радио, интернет</t>
  </si>
  <si>
    <t>Подраздел 2.1. Информация о реализации нормативных правовых актов субъектов Российской Федерации или муниципальных правовых актов, принятых в субъектах РФ в целях реализации пункта 9.8 части 1 ст. 14 Федерального закона № 185-ФЗ, представлявшихся в составе заявок на получение финансовой поддержки из средств государственной корпорации – Фонда содействия реформированию ЖКХ и предусматривающих реализацию мероприятий, направленных на  просвещение и информирование населения о принимаемых органами государственной власти и органами местного самоуправления мерах в сфере жилищно-коммунального хозяйства и по вопросам развития общественного контроля в этой сфере</t>
  </si>
  <si>
    <t>таблица 2.1.1.1. - Перечень нормативных правовых актов субъектов Российской Федерации или муниципальных правовых актов, предусматривающих реализацию мероприятий, направленных на просвещение и информирование населения о принимаемых органами государственной власти и органами местного самоуправления мерах в сфере жилищно-коммунального хозяйства и по вопросам развития общественного контроля в этой сфере</t>
  </si>
  <si>
    <t>таблица 2.1.1.3. - Сведения о проведении информационных курсов, семинаров по тематике ЖКХ для председателей товариществ собственников жилья, жилищных, жилищно-строительных кооперативов, председателей советов многоквартирных домов, собственников помещений, представителей общественности</t>
  </si>
  <si>
    <t>Пермский край</t>
  </si>
  <si>
    <t>Правительство Пермского края</t>
  </si>
  <si>
    <t>Постановление "Порядок реализации мероприятий, направленных на просвещение и информирование населения о принимаемых исполнительными органами государственной власти Пермского края мерах в сфере жилищно-коммунального хозяйства и по вопросам развития общественного контроля в этой сфере на территории Пермского края"</t>
  </si>
  <si>
    <t>№228-п от 29 марта 2019 г. (в ред. от 6 ноября 2019 г. № 788-п)</t>
  </si>
  <si>
    <t>Министерство строительства Пермского края</t>
  </si>
  <si>
    <t>https://ms.permkrai.ru/</t>
  </si>
  <si>
    <t>https://www.permkrai.ru/</t>
  </si>
  <si>
    <t>https://t.me/minstroy_perm</t>
  </si>
  <si>
    <t>Официальный телеграм-канал Министерства строительства Пермского края</t>
  </si>
  <si>
    <t>https://ok.ru/group/60750701002927</t>
  </si>
  <si>
    <t>Официальная группа Министерства в социальной сети Вконтакте</t>
  </si>
  <si>
    <t>Официальная группа Министерства в социальной сети Одноклассники</t>
  </si>
  <si>
    <t>https://vk.com/minstroyperm</t>
  </si>
  <si>
    <t>по мере поступления</t>
  </si>
  <si>
    <t>/Д.Н. Махонин/</t>
  </si>
  <si>
    <t>Губернатор Пермского края</t>
  </si>
  <si>
    <t xml:space="preserve">                            /Д.Н. Махонин/</t>
  </si>
  <si>
    <t>Губернатор Перского края</t>
  </si>
  <si>
    <t>Министерство строительства Персмкого края</t>
  </si>
  <si>
    <t xml:space="preserve">Итого (Министерство строительства Пермского края) </t>
  </si>
  <si>
    <t>Министерство тарифного регулирования и энергетики Пермского края</t>
  </si>
  <si>
    <t>пресс-релиз</t>
  </si>
  <si>
    <t>Итого (Министерство тарифного регулирования и энергетики Персмкого края</t>
  </si>
  <si>
    <t xml:space="preserve">Инспекция
государственного 
жилищного надзора
Пермского края
</t>
  </si>
  <si>
    <t>Инспекция государственного жилищного надзора Персмкого края</t>
  </si>
  <si>
    <t>Итого (Инспекция государственного жилищного надзора Пермского края):</t>
  </si>
  <si>
    <t>Министерство жилищно - коммунального хозяйства и благоустройства Пермского края</t>
  </si>
  <si>
    <t>Итого (Министерство жилищно - коммунального хозяйства и благоустройства Пермского края):</t>
  </si>
  <si>
    <t>Итого по Пермскому краю</t>
  </si>
  <si>
    <t>ежемесячно</t>
  </si>
  <si>
    <t>Инспекция государственного жилищного надзора Пермского края</t>
  </si>
  <si>
    <t>iggn.permkrai.ru</t>
  </si>
  <si>
    <t>club197807915</t>
  </si>
  <si>
    <t>https://t.me/iggjnpk</t>
  </si>
  <si>
    <t>https://ok.ru/group/61462082748631</t>
  </si>
  <si>
    <t>https://permkrai.ru/</t>
  </si>
  <si>
    <t>http://mgkhb.permkrai.ru/</t>
  </si>
  <si>
    <t>Министерство жилищно-коммунального хозяйства и благоустройства Пермского края</t>
  </si>
  <si>
    <t>https://fond59.ru/</t>
  </si>
  <si>
    <t>Некоммерческая организация «Фонд капитального ремонта общего имущества в многоквартирных домах в Пермском крае»</t>
  </si>
  <si>
    <t xml:space="preserve">Форма 2.1. Приложения 2
к Порядку проведения мониторинга реализации региональных адресных программ по переселению граждан из аварийного жилищного фонда </t>
  </si>
  <si>
    <t>таблица 2.1.1.2. - Сведения о мероприятиях, направленных на информирование средств массовой информации о принимаемых органами государственной власти и органами местного самоуправления мерах в сфере жилищно-коммунального хозяйства и по вопросам общественного контроля в этой сфере, а также сведения о сайтах исполнительных органов государственной власти субъекта Российской Федерации, органов местного самоуправления в сети Интернет, на которых размещается информация о принимаемых исполнительными органами субъекта Российской Федерации, органами местного самоуправления мерах в сфере жилищно-коммунального хозяйства и по вопросам развития общественного контроля в этой сфере в соответствии с нормативными правовыми актами</t>
  </si>
  <si>
    <t>таблица 2.1.2.3. - Реестр проведенных информационных курсов, семинаров по тематике жилищно-коммунального хозяйства для председателей товариществ собственников жилья, жилищных кооперативов и жилищно - строительных кооперативов, председателей советов многоквартирных домов, собственников помещений и представителей общественности</t>
  </si>
  <si>
    <t>Наименование муниципального образовани (МО)</t>
  </si>
  <si>
    <t>Наименование исполнительного органа субъекта Российской Федерации и/или органа местного самоуправления, принявшего нормативный правовой акт или документ</t>
  </si>
  <si>
    <t>Исполнительный орган и/или орган местного самоуправления</t>
  </si>
  <si>
    <t>Исполнительный орган субъекта Российской Федерации и/или орган местного самоуправления</t>
  </si>
  <si>
    <t xml:space="preserve">Исплолнительный орган субъекта Российской Федерации и/или орган местного самоуправления и/или образовательные учреждения, ответственные за организацию курсов </t>
  </si>
  <si>
    <t>Министерство тарифного регулирования</t>
  </si>
  <si>
    <t>Сайт губернатора и Правительства Пермского края</t>
  </si>
  <si>
    <t xml:space="preserve">Инспекция государственного жилищного надзора Пермского края </t>
  </si>
  <si>
    <t>Количество материалов, вышедших 
по итогам проведенной информационной работы по видам СМИ</t>
  </si>
  <si>
    <t>Количество взаимодействий 
со СМИ в целях информирования</t>
  </si>
  <si>
    <t>Количество сайтов 
в сети Интернет, 
на которых размещается информация</t>
  </si>
  <si>
    <t>таблица 2.1.2.1. - Реестр мероприятий, направленных на информирование средств массовой информации 
об осуществляемых исполнительными органами субъекта Российской Федерации и органами местного самоуправления мерах в сфере жилищно-коммунального хозяйства и по вопросам общественного контроля в этой сфере</t>
  </si>
  <si>
    <t>Виды мероприятий 
по информированию</t>
  </si>
  <si>
    <t>таблица 2.1.2.2. - Сведения о сайтах в сети Интернет, на которых размещается информация о принимаемых исполнительными органами субъекта Российской Федерации 
и органами местного самоуправления мерах в сфере жилищно-коммунального хозяйства и по вопросам развития общественного контроля в этой сфере в соответствии 
с действующими нормативными правовыми актами</t>
  </si>
  <si>
    <t> «       »              2025    года</t>
  </si>
  <si>
    <t> «       »              2025   года</t>
  </si>
  <si>
    <t xml:space="preserve">                 «       »              2025    года</t>
  </si>
  <si>
    <r>
      <t> </t>
    </r>
    <r>
      <rPr>
        <sz val="16"/>
        <color indexed="8"/>
        <rFont val="Times New Roman"/>
        <family val="1"/>
        <charset val="204"/>
      </rPr>
      <t>«       »              2025   года</t>
    </r>
  </si>
  <si>
    <r>
      <t> </t>
    </r>
    <r>
      <rPr>
        <sz val="18"/>
        <color indexed="8"/>
        <rFont val="Times New Roman"/>
        <family val="1"/>
        <charset val="204"/>
      </rPr>
      <t>«       »              2025   года</t>
    </r>
  </si>
  <si>
    <t>Персс-релиз "В Прикамье в Кунгуре 634 человека переедут в новостройку из аварийного жилья"</t>
  </si>
  <si>
    <t>Пресс-релиз "В Прикамье в 2024 году в комфортные помещения переехали из аварийного жилья 4 000 человек"</t>
  </si>
  <si>
    <t>Персс-релиз "В Прикамье к концу 2024 года сдали в эксплуатацию свыше 1,7 млн кв. метров жилья"</t>
  </si>
  <si>
    <t>Пресс-релиз "В Нытве в скором времени 156 человек переедут из аварийного жилья в новостройку"</t>
  </si>
  <si>
    <t>Персс-релиз "В Прикамье в прошлом году из авариек переехали в новостройки более 2 900 человек"</t>
  </si>
  <si>
    <t>Пресс-релиз "Марат Хуснуллин и Дмитрий Махонин обсудили социально-экономическое и инфраструктурное развитие Прикамья"</t>
  </si>
  <si>
    <t xml:space="preserve">ТВ-сюжет "Сюжет о расселении из аварийного жилья в Кунгуре и регионе"  </t>
  </si>
  <si>
    <t>Пресс-релиз "В Прикамье восемь муниципалитетов получат дополнительные краевые субсидии для переселения жителей из аварийки"</t>
  </si>
  <si>
    <t>Пресс-релиз "В Чайковском для переселения граждан из аварийного жилья построен девятиэтажный многоквартирный дом"</t>
  </si>
  <si>
    <t>Персс-релиз "Профильный Комитет СФ поддержал выделение дополнительных средств на расселение аварийного жилья в Пермском крае"</t>
  </si>
  <si>
    <t>Пресс-релиз "В Краснокамске введен в эксплуатацию многоквартирный дом для переселения жителей из аварийных помещений"</t>
  </si>
  <si>
    <t>Пресс-релиз "Строители обсудили развитие Прикамья в рамках нового нацпроекта «Инфраструктура для жизни»"</t>
  </si>
  <si>
    <t>Пресс-релиз "Марат Хуснуллин и Дмитрий Махонин проверили реализацию ряда инфраструктурных проектов в Перми"</t>
  </si>
  <si>
    <t>Пресс-релиз "В столице Прикамья более 600 человек переезжают из аварийных домов в новостройку"</t>
  </si>
  <si>
    <t>Пресс-релиз "В Добрянке построен многоквартирный дом, куда переедут более 200 человек из аварийного жилья"</t>
  </si>
  <si>
    <t>Пресс-релиз "В Прикамье за шесть лет около 450 тысяч семей смогли улучшить свои жилищные условия"</t>
  </si>
  <si>
    <t>Пресс-релиз "Минстрой РФ оценил реализацию КРТ в Пермском крае"</t>
  </si>
  <si>
    <t>Пресс-релиз  "Михаил Мишустин и Дмитрий Махонин обсудили реализацию крупных инфраструктурных проектов в Пермском крае"</t>
  </si>
  <si>
    <t>Пресс-релиз  "В Пермском крае завершено расселение многоквартирных домов, признанных аварийными до 2017 года"</t>
  </si>
  <si>
    <t>Пресс-релиз  "Пермский край получит 1,27 млрд рублей федерального софинансирования на расселение аварийных домов"</t>
  </si>
  <si>
    <t>Статья в газете "За шесть лет из аварийного и ветхого жилья переселили более 55 тысяч жителей Прикамья"</t>
  </si>
  <si>
    <t>Пресс-релиз "Глава Фонда развития территорий Василий Купызин и губернатор Дмитрий Махонин провели рабочую встречу"</t>
  </si>
  <si>
    <t>Пресс-релиз "В Прикамье приступили к следующему этапу расселения аварийных домов"</t>
  </si>
  <si>
    <t xml:space="preserve">ТВ-сюжет "Об итогах работы в 2024 году и планах деятельности на 2025 год в сфере строительстваОтдельное внимание было уделено расселению жителей из аварийного жилья"  </t>
  </si>
  <si>
    <r>
      <t>Пресс-релиз</t>
    </r>
    <r>
      <rPr>
        <b/>
        <sz val="18"/>
        <color theme="1"/>
        <rFont val="Times New Roman"/>
        <family val="1"/>
        <charset val="204"/>
      </rPr>
      <t xml:space="preserve"> "</t>
    </r>
    <r>
      <rPr>
        <sz val="18"/>
        <color theme="1"/>
        <rFont val="Times New Roman"/>
        <family val="1"/>
        <charset val="204"/>
      </rPr>
      <t>Дмитрий Махонин представил опыт Прикамья по повышению доступности жилья на стратсессии в Москве"</t>
    </r>
  </si>
  <si>
    <t>ВНИМАНИЕ! Всем управляющим организациям: УК, ТСЖ, ТСН, ЖСК! Напоминаем управляющим организациям о необходимости своевременной уборки придомовой территории от снега и наледи!</t>
  </si>
  <si>
    <t>Проведен первый в этом году квалификационный экзамен для руководителей УК</t>
  </si>
  <si>
    <t>В приложении «Госуслуги Дом» появились новые возможности</t>
  </si>
  <si>
    <t>Состоялось первое заседание общественного совета при Инспекции</t>
  </si>
  <si>
    <t>Инспекция в суде защитила права жителей дома № 81/4 по ул. Бульвар Гагарина г. Перми</t>
  </si>
  <si>
    <t>НАПОМИНАНИЕ! Не забывайте передавать показания счетчиков!</t>
  </si>
  <si>
    <t>Краснокамский городской суд удовлетворил иск Инспекции к ООО «УК «Жилье и комфорт»</t>
  </si>
  <si>
    <t>Внимание! Изменился порядок проведения профилактических визитов</t>
  </si>
  <si>
    <t>Вниманию собственников мкд № 76 по ул. Косякова г. Перми</t>
  </si>
  <si>
    <t>Обновленная версия ГИС ЖКХ запущена в тестовом режиме</t>
  </si>
  <si>
    <t>1 февраля 2025 года стартовала II зимняя Спартакиада среди государственных служащих Пермского края.</t>
  </si>
  <si>
    <t>Собственникам МКД в с.Березовка Пермского края вернули более 45 тыс.руб. переплаты за отопление</t>
  </si>
  <si>
    <t>Инспекция в суде защитила права жителей многоквартирного дома № 134 по ул. Екатерининская г. Перми</t>
  </si>
  <si>
    <t>Вниманию собственников мкд № 23 по ул. Крисанова г. Перми</t>
  </si>
  <si>
    <t>Действие лицензии ООО «СОЛНЕЧНЫЙ ДВОР» прекращено</t>
  </si>
  <si>
    <t>В Прикамье приложение «Госуслуги.Дом» используют более 153 тысяч пользователей</t>
  </si>
  <si>
    <t>ПАО «Т Плюс» обязано обеспечить надлежащую температуру горячей воды на вводе в МКД № 10 по ул. Ушинского г. Перми</t>
  </si>
  <si>
    <t>Вниманию собственников 2 мкд по ул. Зюкайская, д. 4, по ул. Кронита, д. 6 г. Перми!</t>
  </si>
  <si>
    <t>Встреча с жителями Прикамья по вопросам ЖКХ</t>
  </si>
  <si>
    <t>В Инспекции прошли публичные обсуждения результатов правоприменительной практики</t>
  </si>
  <si>
    <t>Очередная гуманитарная помощь отправляется нашим землякам, выполняющим задачи по защите Родины в зоне СВО</t>
  </si>
  <si>
    <t>Напоминаем о необходимости представления копии реестра членов ТСЖ (ТСН)</t>
  </si>
  <si>
    <t>Состоялось очередное заседание Общественного совета при Инспекции</t>
  </si>
  <si>
    <t>Вниманию собственников многоквартирного дома № 59 по ул. Коломенской г. Перми</t>
  </si>
  <si>
    <t>Осторожно: мошенники! Рассказываем о наиболее распространенных схемах обмана в ЖКХ</t>
  </si>
  <si>
    <t>Всем УК, ТСЖ и ЖСК! Напоминаем о сроках ежегодной обязательной отчетности перед собственниками</t>
  </si>
  <si>
    <t>В Прикамье объявлена программа бесплатных курсов от Сетевого ИТ-Университета на 2025 год</t>
  </si>
  <si>
    <t>Вниманию собственников многоквартирного дома № 5 по ул. Чистопольская г. Перми</t>
  </si>
  <si>
    <t>ВСЕМ УПРАВЛЯЮЩИМ ОРГАНИЗАЦИЯМ! ТРЕБУЕМ ПРИНЯТЬ МЕРЫ ПО ОБЕСПЕЧЕНИЮ БЕЗОПАСНОСТИ ЛЮДЕЙ!</t>
  </si>
  <si>
    <t>Вниманию собственников МКД по ул. Кронита, д. 11, 13, по ул. Криворожской, д. 38 г. Перми</t>
  </si>
  <si>
    <t>КАК ЧАСТО НУЖНО МЕНЯТЬ СЧЕТЧИКИ?</t>
  </si>
  <si>
    <t>ВНИМАНИЮ ВЛАДЕЛЬЦЕВ СПЕЦИАЛЬНЫХ СЧЕТОВ!!!</t>
  </si>
  <si>
    <t>Напоминаем о важности соблюдения правил пользования газом в быту!</t>
  </si>
  <si>
    <t>Вниманию собственников мкд № 27 по ул. Анвара Гатауллина г. Перми</t>
  </si>
  <si>
    <t>Внимание! В текущем году у многих руководителей управляющих организаций заканчивается срок действия квалификационного аттестата</t>
  </si>
  <si>
    <t>Уважаемые жители! Приглашаем принять участие в народном рейтинге управляющих организаций</t>
  </si>
  <si>
    <t>Банк России разработал дистанционный курс «Финансовая грамотность»</t>
  </si>
  <si>
    <t>Вниманию собственников мкд № 32 по ул. Краснополянская г. Перми</t>
  </si>
  <si>
    <t>Что делать, если изменилось количество проживающих в жилом помещении?</t>
  </si>
  <si>
    <t>Инспекция в суде защитила права жителей дома № 54 по ул. Газеты Звезда г. Перми</t>
  </si>
  <si>
    <t>Истек срок хранения протоколов общих собраний собственников, переданных в ИГЖН ПК с 01.01.2021 до 31.12.2021</t>
  </si>
  <si>
    <t>Управляющая организация ООО «ЖУ «КЛЕСТОВКА» исполнила предписание Инспекции</t>
  </si>
  <si>
    <t>ВНИМАНИЮ СОБСТВЕННИКОВ МКД № 4 ПО УЛИЦЕ НИКУЛИНА ГОРОДА ПЕРМИ</t>
  </si>
  <si>
    <t>Мотовилихинский районный суд города Перми удовлетворил иск Инспекции к ООО «УК «Мастер комфорта»</t>
  </si>
  <si>
    <t>ВНИМАНИЮ СОБСТВЕННИКОВ МКД № 4 ПО УЛ. ЕЛЬКИНА ГОРОДА ПЕРМИ</t>
  </si>
  <si>
    <t>Управляющая компания ООО «УК «Домстрой» исполнила предписание Инспекции</t>
  </si>
  <si>
    <t>Апрельская традиция: сотрудники ИГЖН ПК приняли участие в общегородском субботнике</t>
  </si>
  <si>
    <t>В Инспекцию на рассмотрение поступили заявления от управляющей компании ООО УСК «Спутник» о внесении в Реестр лицензий Пермского края</t>
  </si>
  <si>
    <t>Уважаемые жители Прикамья! Будьте бдительны!</t>
  </si>
  <si>
    <t>ИГЖН ПК через суд обязала ООО «УК «Водолей» исполнить предписание</t>
  </si>
  <si>
    <t>Как собственнику организовать собрание в доме через ГИС ЖКХ?</t>
  </si>
  <si>
    <t>ИГЖН Прикамья обнародовала рейтинг управляющих компаний за I квартал 2025 года</t>
  </si>
  <si>
    <t>Инспекция в суде защитила права жителей дома № 35 по ул. Свердлова г. Березники</t>
  </si>
  <si>
    <t>Своевременный платеж – это одно из условий качественного обслуживания дома и бесперебойного предоставления ЖКУ</t>
  </si>
  <si>
    <t>Уважаемые жители Пермского края! Поздравляем вас с Днём весны и труда!</t>
  </si>
  <si>
    <t>Управляющая компания ООО «УК Мой Дом» исполнила предписание Инспекции</t>
  </si>
  <si>
    <t>В преддверии празднования 80-й годовщины Великой Победы коллектив ИГЖН ПК подготовил очередную гуманитарную помощь</t>
  </si>
  <si>
    <t>Уважаемые жители, дорогие ветераны Великой Отечественной войны и труженики тыла! С 80-летием Великой Победы!</t>
  </si>
  <si>
    <t>Кировский районный суд удовлетворил иск Инспекции к ООО «Самоуправление»</t>
  </si>
  <si>
    <t>Отопительный период 2024-2025 годов в городе Перми официально завершен сегодня - 13 мая</t>
  </si>
  <si>
    <t>ВНИМАНИЮ СОБСТВЕННИКОВ МКД № 60 ПО УЛИЦЕ ЕМЕЛЬЯНА ЯРОСЛАВСКОГО ГОРОДА ПЕРМИ</t>
  </si>
  <si>
    <t>Информация о количестве заявлений о фальсификации решений за 5 месяцев 2025 г.</t>
  </si>
  <si>
    <t>ИГЖН ПК через суд обязала ООО «Жилищно-сервисная компания» сделать перерасчет</t>
  </si>
  <si>
    <t>Вниманию собственников МКД № 31 по ул. Белинского г. Перми</t>
  </si>
  <si>
    <t>ВНИМАНИЮ СОБСТВЕННИКОВ МКД № 11 ПО УЛИЦЕ КРОНИТА ГОРОДА ПЕРМИ</t>
  </si>
  <si>
    <t>Председатель правления ТСН «РЕВОЛЮЦИИ 8/2» Шуляк Светлана привлечена к административной ответственности</t>
  </si>
  <si>
    <t>В Пермском крае продолжается голосование за объекты благоустройства</t>
  </si>
  <si>
    <t>Памятка пожарной безопасности для детей в период каникул!</t>
  </si>
  <si>
    <t>В Инспекцию на рассмотрение поступили заявления от ООО «УК «Система», ИНН 5904414685 о внесении изменений в Реестр лицензий Пермского края </t>
  </si>
  <si>
    <t>Минстрой России: оплата счетов за ЖКУ остается одной из самых востребованных функций в приложении «Госуслуги Дом»</t>
  </si>
  <si>
    <t>ДИСКВАЛИФИЦИРОВАН ДИРЕКТОР ООО «ЭКСПЛУАТАЦИЯ-МКД» МЕДВЕДЕВА СВЕТЛАНА</t>
  </si>
  <si>
    <t>Приложение МЧС России - ваш личный помощник при ЧС</t>
  </si>
  <si>
    <t>Инспекция в суде защитила права жителей дома № 10 по адресу ул. Ленина г. Перми</t>
  </si>
  <si>
    <t>Инспекция через суд обязала ООО «УК «Водолей» исполнить предписание</t>
  </si>
  <si>
    <t>Вниманию владельцев специальных счетов!!!</t>
  </si>
  <si>
    <t>ВНИМАНИЮ СОБСТВЕННИКОВ МКД № 32 ПО УЛИЦЕ ГЕРОЕВ ХАСАНА ГОРОДА ПЕРМИ</t>
  </si>
  <si>
    <t>Уважаемые жители! Будьте бдительны, не поддавайтесь на уловки мошенников!</t>
  </si>
  <si>
    <t>Инспекция будет формировать рейтинг управляющих организаций Пермского края</t>
  </si>
  <si>
    <t>С 1 сентября вводятся новые правила оформления протоколов ОСС!!!</t>
  </si>
  <si>
    <t>Инспекция в суде защитила права жителей дома № 12 по ул. Охотников г. Перми</t>
  </si>
  <si>
    <t>Жителям дома № 3 по ул. Аркадия Гайдара г. Перми вернули более 180 тыс. рублей</t>
  </si>
  <si>
    <t>Что такое налоговый вычет за фитнес и спорт?</t>
  </si>
  <si>
    <t>Управляющая компания ООО «Эксплуатация-МКД» исполнила предписание Инспекции</t>
  </si>
  <si>
    <t>Итоги деятельности ИГЖН ПК за первое полугодие 2025 года</t>
  </si>
  <si>
    <t>Что такое специальный депозит?</t>
  </si>
  <si>
    <t>Инспекция напоминает о том, что в соответствии с требованиями Федерального закона от 04.05.2011 № 99-ФЗ в случае изменения номера телефона, адреса электронной почты управляющей компании, информация в ГИС ЖКХ вносится лицензиатами самостоятельно в течение 15 рабочих дней со дня возникновения оснований</t>
  </si>
  <si>
    <t>Вниманию собственников мкд № 14 по ул. Карпинского г. Перми</t>
  </si>
  <si>
    <t>ИГЖН Прикамья обнародовала рейтинг управляющих компаний за II квартал 2025 года</t>
  </si>
  <si>
    <t>ВНИМАНИЮ СОИСКАТЕЛЕЙ ЛИЦЕНЗИИ И ЛИЦЕНЗИАТОВ!</t>
  </si>
  <si>
    <t>В Прикамье приложение «Госуслуги.Дом» используют более 189 тысяч пользователей</t>
  </si>
  <si>
    <t>МАХ российский мессенждер для миллиона людей по всей стране</t>
  </si>
  <si>
    <t>Управляющая компания ООО «ЖУ «Красное» исполнила предписание Инспекции</t>
  </si>
  <si>
    <t>В Инспекцию на рассмотрение поступили заявление от управляющей компании ООО «ЗУК» о внесении в Реестр лицензий Пермского края сведений о МКД по ул. Худанина, д. 15, ул. Закамская, д. 19, г. Перми.</t>
  </si>
  <si>
    <t>Личный прием граждан, организованный руководителем СУ СК России по Пермскому краю</t>
  </si>
  <si>
    <t>Кто должен погасить долг за коммунальные услуги, если квартира продана?</t>
  </si>
  <si>
    <t>Уважаемые жители Пермского края, поздравляем вас с Днём Государственного флага Российской Федерации!</t>
  </si>
  <si>
    <t>Управляющая компания ООО «УК «Служба управления недвижимостью» исполнила требование Инспекции</t>
  </si>
  <si>
    <t>Как узнать, какими домами управляет УК?</t>
  </si>
  <si>
    <t>ВНИМАНИЮ СОБСТВЕННИКОВ МКД № 30 ПО УЛ. КРУПСКОЙ Г. ПЕРМИ</t>
  </si>
  <si>
    <t>Дорогие студенты, школьники, педагоги, родители!</t>
  </si>
  <si>
    <t>III Всероссийский конкурс детей и молодёжи «Юный Управдом – созидатель благоприятной среды проживания»</t>
  </si>
  <si>
    <t>Пожарная безопасность в МКД</t>
  </si>
  <si>
    <t>Какая ответственность предусмотрена за самовольную перепланировку помещения в многоквартирном доме?</t>
  </si>
  <si>
    <t>Собственникам МКД в г. Перми вернули более 282 тыс. руб. переплаты за электрическую энергию</t>
  </si>
  <si>
    <t>Где найти шаблоны, которые пригодятся для проведения ОСС?</t>
  </si>
  <si>
    <t>Вниманию собственников МКД по ул. Липатова, д. 5, по ул. Кировоградской, д. 71 в г. Перми.</t>
  </si>
  <si>
    <t>В какой кредитной организации можно открыть специальный счет для формирования фонда капитального ремонта?</t>
  </si>
  <si>
    <t>Участие во Всероссийском форуме развития жилищно-коммунального хозяйства</t>
  </si>
  <si>
    <t>В столице Прикамья отопительный сезон начнется с 22 сентября</t>
  </si>
  <si>
    <t>Вниманию собственников МКД по бульвару Гагарина, д. 83 в г. Перми</t>
  </si>
  <si>
    <t>Инспекция в суде защитила права жителей дома № 54 по ул. Юрша г. Перми</t>
  </si>
  <si>
    <t>Зачем нужен совет многоквартирного дома?</t>
  </si>
  <si>
    <t>Вниманию собственников МКД по ул. Юбилейная, д. 92 г. Березники</t>
  </si>
  <si>
    <t>Приглашаем принять участие в исследовании</t>
  </si>
  <si>
    <t>14 октября в приемной Президента РФ в Пермском крае планируется проведение "прямой телефонной линии"</t>
  </si>
  <si>
    <t>Прими участие в Всероссийском патриотическом форуме – 2025!</t>
  </si>
  <si>
    <t>Число пользователей MAX превысило 45 миллионов!</t>
  </si>
  <si>
    <t>Управляющие организации, ТСЖ, ЖСК через портал Госуслуг могут записаться на проведение профилактического визита</t>
  </si>
  <si>
    <t>Приглашаем принять участие в акции «Бумага в дело»</t>
  </si>
  <si>
    <t>Через мобильное приложение Госуслуги.Дом можно оформить коллективную заявку в управляющую организацию</t>
  </si>
  <si>
    <t>ИГЖН Прикамья обнародовала рейтинг управляющих компаний за III квартал 2025 года</t>
  </si>
  <si>
    <t>Вниманию собственников МКД по ул. Крупской, д. 30 в г. Перми</t>
  </si>
  <si>
    <t>ВНИМАНИЮ ПРЕТЕНДЕНТОВ НА СДАЧУ КВАЛИФИКАЦИОННОГО ЭКЗАМЕНА В 2026 ГОДУ!!!</t>
  </si>
  <si>
    <t>"Госуслуги Дом" - приложение для решения вопросов ЖКХ</t>
  </si>
  <si>
    <t>Нытвенский районный суд Пермского края удовлетворил иск Инспекции и обязал ООО «Вертикаль» устранить нарушения</t>
  </si>
  <si>
    <t>Стань Волонтёром Победы — живи памятью, действуй во имя будущего!</t>
  </si>
  <si>
    <t xml:space="preserve">"Государство для людей" просьба принять участие в голосовании </t>
  </si>
  <si>
    <t>Инспекция в суде защитила права жителей дома № 43 по пр. Ленина г. Березники</t>
  </si>
  <si>
    <t>Вниманию собственников мкд по ул. Коломенской, д. 5 в г. Перми</t>
  </si>
  <si>
    <t>Минстрой России продолжает работу по внедрению национального мессенджера МАХ в сферу ЖКХ</t>
  </si>
  <si>
    <t>Приложение «Госуслуги Дом» теперь доступно собственникам нежилых помещений</t>
  </si>
  <si>
    <t>Жителям дома № 8 по ул. Суворова г. Кизела вернули более 214 тыс. рублей переплаты за отопление</t>
  </si>
  <si>
    <t>МФЦ Пермского края запустил чат-бот в мессенджере MAX</t>
  </si>
  <si>
    <t>Отбор работодателей для участия в региональной программе повышения мобильности трудовых ресурсов</t>
  </si>
  <si>
    <t>Вниманию собственников МКД по ул. Вильямса, д. 18 в г. Перми.</t>
  </si>
  <si>
    <t>ФНС России напоминает об сроках уплаты физическими лицами налогов на имущество</t>
  </si>
  <si>
    <t>Инспекция в суде защитила права жителей дома № 20 по ул. Железнодорожная г. Соликамска</t>
  </si>
  <si>
    <t xml:space="preserve">Уважаемые жители, Инспекция государственного жилищного надзора Пермского края создала канал в МАХ </t>
  </si>
  <si>
    <t>В Прикамье для жителей МКД доступны общедомовые чаты на платформе мессенджера MAX</t>
  </si>
  <si>
    <t>Уважаемые жители! Напоминаем об обязанности оплачивать ЖКУ!</t>
  </si>
  <si>
    <t>Инспекция в суде защитила права жителей дома № 2 по ул. Космонавтов г. Губахи.</t>
  </si>
  <si>
    <t>Осторожно, мошенники! Участились фейковые звонки, смс-рассылки и сообщения от имени ИГЖН ПК</t>
  </si>
  <si>
    <t xml:space="preserve"> ВНИМАНИЕ! Всем управляющим организациям: УК, ТСЖ, ТСН, ЖСК!</t>
  </si>
  <si>
    <t>Перерасчет жителям за ЖКУ</t>
  </si>
  <si>
    <t>Правила пожарной безопасности при установке новогодней елки</t>
  </si>
  <si>
    <t>В Инспекции прошло итоговое заседание Общественного совета</t>
  </si>
  <si>
    <t>Предварительные итоги деятельности ИГЖН ПК за 2025 год</t>
  </si>
  <si>
    <t>В период новогодних праздников коммунальные службы будут работать в усиленном режиме</t>
  </si>
  <si>
    <t>Пресс-релиз на тему: В Краснокамске благодаря нацпроекту улучшатся системы водоснабжения и водоотведения для 34,5 тысяч жителей</t>
  </si>
  <si>
    <t>Пресс-релиз на тему: Домовые чаты в MAX</t>
  </si>
  <si>
    <t>Пресс-релиз на тему: В Березниках ведется капитальный ремонт 45 многоквартирных домов</t>
  </si>
  <si>
    <t>Пресс-релиз на тему:В Прикамье за год более чем в четыре раза выросли объемы замены инженерных сетей в многоквартирных домах</t>
  </si>
  <si>
    <t>Пресс-релиз на тему: Акция «В новый год - без долгов»</t>
  </si>
  <si>
    <t>Пресс-релиз на тему: Завершен капитальный ремонт дома №66 на улице Ветлужской в Перми</t>
  </si>
  <si>
    <t>Пресс-релиз на тему: В Губахинском округе построят 17,5 км новых сетей для бесперебойного водоснабжения</t>
  </si>
  <si>
    <t>Пресс-релиз на тему: В Прикамье в поселке Юго-Камский завершилась реконструкция очистных сооружений</t>
  </si>
  <si>
    <t>Пресс-релиз на тему: Сортировочная линия в Верещагино позволит жителям запада Прикамья присоединиться к раздельному сбору мусора</t>
  </si>
  <si>
    <t>Пресс-релиз на тему: В Прикамье в 2025 году начнется строительство 16 новых котельных</t>
  </si>
  <si>
    <t>Пресс-релиз на тему: В Осе выполнены работы по реконструкции системы водоотведения</t>
  </si>
  <si>
    <t>Пресс-релиз на тему: В Прикамье в этом году планируется капремонт 247 домов</t>
  </si>
  <si>
    <t>https://mtre.permkrai.ru/</t>
  </si>
  <si>
    <t>https://admin.permkrai.ru/</t>
  </si>
  <si>
    <t>https://max.ru/iggjnpk</t>
  </si>
  <si>
    <t>Февраль 2025</t>
  </si>
  <si>
    <t>Апрель 2025</t>
  </si>
  <si>
    <t>Июнь 2025</t>
  </si>
  <si>
    <t>Август 2025</t>
  </si>
  <si>
    <t xml:space="preserve">Октябрь 2025 </t>
  </si>
  <si>
    <t>Рабочая встреча по вопросу замены лифтового оборудования</t>
  </si>
  <si>
    <t xml:space="preserve">Декабрь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</si>
</sst>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8" x14ac:knownFonts="1">
    <font>
      <sz val="14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8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4"/>
      <color theme="10"/>
      <name val="Times New Roman"/>
      <family val="2"/>
      <charset val="204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8"/>
      <color theme="1"/>
      <name val="Times New Roman"/>
      <family val="2"/>
      <charset val="204"/>
    </font>
    <font>
      <sz val="16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9">
    <xf numFmtId="0" fontId="0" fillId="0" borderId="0"/>
    <xf numFmtId="0" fontId="13" fillId="0" borderId="0"/>
    <xf numFmtId="0" fontId="14" fillId="0" borderId="0"/>
    <xf numFmtId="0" fontId="11" fillId="0" borderId="0"/>
    <xf numFmtId="0" fontId="16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19" fillId="0" borderId="0"/>
    <xf numFmtId="9" fontId="19" fillId="0" borderId="0" applyFont="0" applyFill="0" applyBorder="0" applyAlignment="0" applyProtection="0"/>
    <xf numFmtId="0" fontId="20" fillId="0" borderId="0"/>
    <xf numFmtId="0" fontId="13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 applyNumberFormat="0" applyFill="0" applyBorder="0" applyAlignment="0" applyProtection="0"/>
  </cellStyleXfs>
  <cellXfs count="164">
    <xf numFmtId="0" fontId="0" fillId="0" borderId="0" xfId="0"/>
    <xf numFmtId="0" fontId="12" fillId="0" borderId="0" xfId="0" applyFont="1"/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2" fillId="0" borderId="0" xfId="0" applyFont="1" applyFill="1"/>
    <xf numFmtId="0" fontId="0" fillId="0" borderId="0" xfId="0" applyAlignment="1">
      <alignment horizontal="center" vertical="center"/>
    </xf>
    <xf numFmtId="0" fontId="0" fillId="0" borderId="0" xfId="0"/>
    <xf numFmtId="0" fontId="18" fillId="0" borderId="0" xfId="0" applyFont="1" applyAlignment="1">
      <alignment vertical="top" wrapText="1"/>
    </xf>
    <xf numFmtId="0" fontId="12" fillId="0" borderId="0" xfId="0" applyFont="1" applyFill="1" applyBorder="1"/>
    <xf numFmtId="0" fontId="12" fillId="0" borderId="0" xfId="0" applyFont="1" applyBorder="1" applyAlignment="1">
      <alignment horizontal="right" wrapText="1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right"/>
    </xf>
    <xf numFmtId="0" fontId="0" fillId="0" borderId="0" xfId="0" applyBorder="1" applyAlignment="1"/>
    <xf numFmtId="0" fontId="15" fillId="0" borderId="0" xfId="0" applyFont="1" applyAlignment="1">
      <alignment vertical="top" wrapText="1"/>
    </xf>
    <xf numFmtId="0" fontId="21" fillId="0" borderId="0" xfId="0" applyFont="1"/>
    <xf numFmtId="0" fontId="21" fillId="0" borderId="0" xfId="0" applyFont="1" applyFill="1"/>
    <xf numFmtId="0" fontId="17" fillId="0" borderId="0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4" xfId="0" applyFont="1" applyBorder="1" applyAlignment="1">
      <alignment wrapText="1"/>
    </xf>
    <xf numFmtId="0" fontId="21" fillId="0" borderId="4" xfId="0" applyFont="1" applyBorder="1"/>
    <xf numFmtId="0" fontId="25" fillId="0" borderId="4" xfId="21" applyFont="1" applyBorder="1"/>
    <xf numFmtId="0" fontId="21" fillId="0" borderId="0" xfId="0" applyFont="1" applyAlignment="1">
      <alignment horizontal="right" wrapText="1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right"/>
    </xf>
    <xf numFmtId="0" fontId="24" fillId="0" borderId="0" xfId="0" applyFont="1"/>
    <xf numFmtId="0" fontId="26" fillId="0" borderId="4" xfId="0" applyFont="1" applyBorder="1" applyAlignment="1">
      <alignment wrapText="1"/>
    </xf>
    <xf numFmtId="0" fontId="24" fillId="0" borderId="4" xfId="0" applyFont="1" applyBorder="1"/>
    <xf numFmtId="0" fontId="26" fillId="0" borderId="0" xfId="0" applyFont="1" applyAlignment="1">
      <alignment horizontal="right" wrapText="1"/>
    </xf>
    <xf numFmtId="0" fontId="24" fillId="0" borderId="0" xfId="0" applyFont="1" applyAlignment="1">
      <alignment horizontal="left"/>
    </xf>
    <xf numFmtId="0" fontId="24" fillId="0" borderId="0" xfId="0" applyFont="1" applyFill="1"/>
    <xf numFmtId="0" fontId="24" fillId="0" borderId="0" xfId="0" applyFont="1" applyBorder="1"/>
    <xf numFmtId="0" fontId="26" fillId="0" borderId="0" xfId="0" applyFont="1" applyAlignment="1">
      <alignment horizontal="right"/>
    </xf>
    <xf numFmtId="0" fontId="24" fillId="0" borderId="0" xfId="0" applyFont="1" applyBorder="1" applyAlignment="1">
      <alignment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Fill="1"/>
    <xf numFmtId="0" fontId="32" fillId="0" borderId="0" xfId="0" applyFont="1" applyAlignment="1">
      <alignment horizontal="right" wrapText="1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right"/>
    </xf>
    <xf numFmtId="0" fontId="32" fillId="0" borderId="0" xfId="0" applyFont="1" applyFill="1" applyBorder="1" applyAlignment="1">
      <alignment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2" fillId="0" borderId="0" xfId="0" applyFont="1" applyFill="1" applyBorder="1"/>
    <xf numFmtId="0" fontId="32" fillId="0" borderId="4" xfId="0" applyFont="1" applyFill="1" applyBorder="1"/>
    <xf numFmtId="0" fontId="32" fillId="0" borderId="0" xfId="0" applyFont="1" applyBorder="1"/>
    <xf numFmtId="0" fontId="25" fillId="0" borderId="0" xfId="0" applyFont="1"/>
    <xf numFmtId="0" fontId="25" fillId="0" borderId="1" xfId="0" applyFont="1" applyBorder="1" applyAlignment="1">
      <alignment horizontal="center" vertical="center"/>
    </xf>
    <xf numFmtId="0" fontId="29" fillId="0" borderId="4" xfId="0" applyFont="1" applyBorder="1" applyAlignment="1">
      <alignment wrapText="1"/>
    </xf>
    <xf numFmtId="0" fontId="25" fillId="0" borderId="4" xfId="0" applyFont="1" applyBorder="1"/>
    <xf numFmtId="0" fontId="25" fillId="0" borderId="0" xfId="0" applyFont="1" applyAlignment="1">
      <alignment horizontal="left"/>
    </xf>
    <xf numFmtId="0" fontId="25" fillId="0" borderId="0" xfId="0" applyFont="1" applyFill="1"/>
    <xf numFmtId="0" fontId="25" fillId="0" borderId="0" xfId="0" applyFont="1" applyBorder="1"/>
    <xf numFmtId="14" fontId="25" fillId="0" borderId="1" xfId="0" applyNumberFormat="1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 wrapText="1"/>
    </xf>
    <xf numFmtId="14" fontId="36" fillId="0" borderId="1" xfId="0" applyNumberFormat="1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30" fillId="2" borderId="6" xfId="0" applyFont="1" applyFill="1" applyBorder="1" applyAlignment="1">
      <alignment horizontal="center" vertical="center"/>
    </xf>
    <xf numFmtId="49" fontId="36" fillId="0" borderId="1" xfId="0" applyNumberFormat="1" applyFont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top" wrapText="1"/>
    </xf>
    <xf numFmtId="0" fontId="24" fillId="0" borderId="0" xfId="0" applyFont="1" applyAlignment="1"/>
    <xf numFmtId="0" fontId="0" fillId="0" borderId="0" xfId="0" applyAlignment="1"/>
    <xf numFmtId="0" fontId="36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7" fillId="0" borderId="0" xfId="0" applyFont="1" applyFill="1" applyAlignment="1">
      <alignment vertical="top" wrapText="1"/>
    </xf>
    <xf numFmtId="0" fontId="17" fillId="0" borderId="0" xfId="0" applyFont="1" applyAlignment="1">
      <alignment vertical="top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33" fillId="0" borderId="0" xfId="0" applyFont="1" applyFill="1" applyAlignment="1">
      <alignment vertical="top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/>
    <xf numFmtId="0" fontId="12" fillId="0" borderId="0" xfId="0" applyFont="1" applyBorder="1" applyAlignment="1">
      <alignment wrapText="1"/>
    </xf>
    <xf numFmtId="0" fontId="21" fillId="0" borderId="0" xfId="0" applyFont="1" applyFill="1" applyAlignment="1">
      <alignment horizontal="right" vertical="top" wrapText="1"/>
    </xf>
    <xf numFmtId="0" fontId="18" fillId="0" borderId="0" xfId="0" applyFont="1" applyFill="1" applyBorder="1" applyAlignment="1">
      <alignment vertical="top" wrapText="1"/>
    </xf>
    <xf numFmtId="0" fontId="28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0" fontId="15" fillId="0" borderId="0" xfId="0" applyFont="1" applyAlignment="1">
      <alignment vertical="top" wrapText="1"/>
    </xf>
    <xf numFmtId="0" fontId="25" fillId="0" borderId="0" xfId="0" applyFont="1" applyBorder="1" applyAlignment="1"/>
    <xf numFmtId="0" fontId="25" fillId="0" borderId="0" xfId="0" applyFont="1" applyAlignment="1"/>
    <xf numFmtId="0" fontId="28" fillId="0" borderId="1" xfId="0" applyFont="1" applyBorder="1" applyAlignment="1">
      <alignment horizontal="center" vertical="center"/>
    </xf>
    <xf numFmtId="0" fontId="30" fillId="2" borderId="2" xfId="88" applyFont="1" applyFill="1" applyBorder="1" applyAlignment="1">
      <alignment horizontal="center" vertical="center"/>
    </xf>
    <xf numFmtId="0" fontId="30" fillId="2" borderId="3" xfId="88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15" fillId="0" borderId="0" xfId="0" applyFont="1" applyBorder="1" applyAlignment="1">
      <alignment vertical="top" wrapText="1"/>
    </xf>
    <xf numFmtId="0" fontId="36" fillId="0" borderId="1" xfId="0" applyFont="1" applyBorder="1" applyAlignment="1">
      <alignment horizontal="center" vertical="center" wrapText="1"/>
    </xf>
    <xf numFmtId="0" fontId="29" fillId="0" borderId="0" xfId="0" applyFont="1" applyAlignment="1">
      <alignment horizontal="right" wrapText="1"/>
    </xf>
    <xf numFmtId="0" fontId="29" fillId="0" borderId="0" xfId="0" applyFont="1" applyAlignment="1">
      <alignment horizontal="right"/>
    </xf>
    <xf numFmtId="0" fontId="18" fillId="2" borderId="2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horizontal="right" wrapText="1"/>
    </xf>
    <xf numFmtId="0" fontId="26" fillId="0" borderId="0" xfId="0" applyFont="1" applyAlignment="1">
      <alignment horizontal="right"/>
    </xf>
    <xf numFmtId="0" fontId="28" fillId="0" borderId="0" xfId="0" applyFont="1" applyAlignment="1">
      <alignment vertical="top" wrapText="1"/>
    </xf>
    <xf numFmtId="14" fontId="36" fillId="0" borderId="1" xfId="0" applyNumberFormat="1" applyFont="1" applyBorder="1" applyAlignment="1">
      <alignment horizontal="center" vertical="center" wrapText="1"/>
    </xf>
    <xf numFmtId="14" fontId="36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37" fillId="0" borderId="2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7" fillId="0" borderId="2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/>
    </xf>
  </cellXfs>
  <cellStyles count="89">
    <cellStyle name="Гиперссылка" xfId="88" builtinId="8"/>
    <cellStyle name="Обычный" xfId="0" builtinId="0"/>
    <cellStyle name="Обычный 10" xfId="44"/>
    <cellStyle name="Обычный 10 2" xfId="85"/>
    <cellStyle name="Обычный 11" xfId="48"/>
    <cellStyle name="Обычный 11 2" xfId="86"/>
    <cellStyle name="Обычный 2" xfId="1"/>
    <cellStyle name="Обычный 2 2" xfId="17"/>
    <cellStyle name="Обычный 2 2 2" xfId="37"/>
    <cellStyle name="Обычный 2 2 2 2" xfId="79"/>
    <cellStyle name="Обычный 2 2 3" xfId="39"/>
    <cellStyle name="Обычный 2 2 4" xfId="63"/>
    <cellStyle name="Обычный 2 3" xfId="87"/>
    <cellStyle name="Обычный 3" xfId="2"/>
    <cellStyle name="Обычный 3 2" xfId="7"/>
    <cellStyle name="Обычный 3 2 2" xfId="27"/>
    <cellStyle name="Обычный 3 2 2 2" xfId="69"/>
    <cellStyle name="Обычный 3 2 3" xfId="53"/>
    <cellStyle name="Обычный 3 3" xfId="11"/>
    <cellStyle name="Обычный 3 3 2" xfId="31"/>
    <cellStyle name="Обычный 3 3 2 2" xfId="73"/>
    <cellStyle name="Обычный 3 3 3" xfId="57"/>
    <cellStyle name="Обычный 3 4" xfId="23"/>
    <cellStyle name="Обычный 3 4 2" xfId="65"/>
    <cellStyle name="Обычный 3 5" xfId="40"/>
    <cellStyle name="Обычный 3 5 2" xfId="81"/>
    <cellStyle name="Обычный 3 6" xfId="45"/>
    <cellStyle name="Обычный 3 7" xfId="49"/>
    <cellStyle name="Обычный 3_Xl0000002" xfId="18"/>
    <cellStyle name="Обычный 4" xfId="3"/>
    <cellStyle name="Обычный 4 2" xfId="8"/>
    <cellStyle name="Обычный 4 2 2" xfId="28"/>
    <cellStyle name="Обычный 4 2 2 2" xfId="70"/>
    <cellStyle name="Обычный 4 2 3" xfId="54"/>
    <cellStyle name="Обычный 4 3" xfId="12"/>
    <cellStyle name="Обычный 4 3 2" xfId="32"/>
    <cellStyle name="Обычный 4 3 2 2" xfId="74"/>
    <cellStyle name="Обычный 4 3 3" xfId="58"/>
    <cellStyle name="Обычный 4 4" xfId="21"/>
    <cellStyle name="Обычный 4 5" xfId="24"/>
    <cellStyle name="Обычный 4 5 2" xfId="66"/>
    <cellStyle name="Обычный 4 6" xfId="41"/>
    <cellStyle name="Обычный 4 6 2" xfId="82"/>
    <cellStyle name="Обычный 4 7" xfId="47"/>
    <cellStyle name="Обычный 4 8" xfId="50"/>
    <cellStyle name="Обычный 5" xfId="4"/>
    <cellStyle name="Обычный 6" xfId="5"/>
    <cellStyle name="Обычный 6 2" xfId="9"/>
    <cellStyle name="Обычный 6 2 2" xfId="29"/>
    <cellStyle name="Обычный 6 2 2 2" xfId="71"/>
    <cellStyle name="Обычный 6 2 3" xfId="55"/>
    <cellStyle name="Обычный 6 3" xfId="13"/>
    <cellStyle name="Обычный 6 3 2" xfId="33"/>
    <cellStyle name="Обычный 6 3 2 2" xfId="75"/>
    <cellStyle name="Обычный 6 3 3" xfId="59"/>
    <cellStyle name="Обычный 6 4" xfId="25"/>
    <cellStyle name="Обычный 6 4 2" xfId="67"/>
    <cellStyle name="Обычный 6 5" xfId="42"/>
    <cellStyle name="Обычный 6 5 2" xfId="83"/>
    <cellStyle name="Обычный 6 6" xfId="46"/>
    <cellStyle name="Обычный 6 7" xfId="51"/>
    <cellStyle name="Обычный 7" xfId="6"/>
    <cellStyle name="Обычный 7 2" xfId="10"/>
    <cellStyle name="Обычный 7 2 2" xfId="30"/>
    <cellStyle name="Обычный 7 2 2 2" xfId="72"/>
    <cellStyle name="Обычный 7 2 3" xfId="56"/>
    <cellStyle name="Обычный 7 3" xfId="14"/>
    <cellStyle name="Обычный 7 3 2" xfId="34"/>
    <cellStyle name="Обычный 7 3 2 2" xfId="76"/>
    <cellStyle name="Обычный 7 3 3" xfId="60"/>
    <cellStyle name="Обычный 7 4" xfId="26"/>
    <cellStyle name="Обычный 7 4 2" xfId="68"/>
    <cellStyle name="Обычный 7 5" xfId="43"/>
    <cellStyle name="Обычный 7 5 2" xfId="84"/>
    <cellStyle name="Обычный 7 6" xfId="52"/>
    <cellStyle name="Обычный 8" xfId="15"/>
    <cellStyle name="Обычный 8 2" xfId="35"/>
    <cellStyle name="Обычный 8 2 2" xfId="77"/>
    <cellStyle name="Обычный 8 3" xfId="61"/>
    <cellStyle name="Обычный 9" xfId="38"/>
    <cellStyle name="Обычный 9 2" xfId="80"/>
    <cellStyle name="Процентный 2" xfId="19"/>
    <cellStyle name="Процентный 3" xfId="16"/>
    <cellStyle name="Процентный 3 2" xfId="36"/>
    <cellStyle name="Процентный 3 2 2" xfId="78"/>
    <cellStyle name="Процентный 3 3" xfId="62"/>
    <cellStyle name="Стиль 1" xfId="20"/>
    <cellStyle name="Финансовый 2" xfId="22"/>
    <cellStyle name="Финансовый 2 2" xfId="6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ff158953ab4d8d3ada555d1ed05833.pn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7f4c3cc83f9d58dcaabe7a444a51042.png"/>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5</xdr:col>
      <xdr:colOff>0</xdr:colOff>
      <xdr:row>32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5</xdr:col>
      <xdr:colOff>0</xdr:colOff>
      <xdr:row>301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8" Type="http://schemas.openxmlformats.org/officeDocument/2006/relationships/hyperlink" Target="https://t.me/iggjnpk" TargetMode="External"/><Relationship Id="rId13" Type="http://schemas.openxmlformats.org/officeDocument/2006/relationships/hyperlink" Target="https://fond59.ru/" TargetMode="External"/><Relationship Id="rId3" Type="http://schemas.openxmlformats.org/officeDocument/2006/relationships/hyperlink" Target="https://t.me/minstroy_perm" TargetMode="External"/><Relationship Id="rId7" Type="http://schemas.openxmlformats.org/officeDocument/2006/relationships/hyperlink" Target="https://admin.permkrai.ru/" TargetMode="External"/><Relationship Id="rId12" Type="http://schemas.openxmlformats.org/officeDocument/2006/relationships/hyperlink" Target="http://mgkhb.permkrai.ru/" TargetMode="External"/><Relationship Id="rId2" Type="http://schemas.openxmlformats.org/officeDocument/2006/relationships/hyperlink" Target="https://www.permkrai.ru/" TargetMode="External"/><Relationship Id="rId1" Type="http://schemas.openxmlformats.org/officeDocument/2006/relationships/hyperlink" Target="https://ms.permkrai.ru/" TargetMode="External"/><Relationship Id="rId6" Type="http://schemas.openxmlformats.org/officeDocument/2006/relationships/hyperlink" Target="https://mtre.permkrai.ru/" TargetMode="External"/><Relationship Id="rId11" Type="http://schemas.openxmlformats.org/officeDocument/2006/relationships/hyperlink" Target="https://permkrai.ru/" TargetMode="External"/><Relationship Id="rId5" Type="http://schemas.openxmlformats.org/officeDocument/2006/relationships/hyperlink" Target="https://vk.com/minstroyperm" TargetMode="External"/><Relationship Id="rId10" Type="http://schemas.openxmlformats.org/officeDocument/2006/relationships/hyperlink" Target="https://max.ru/iggjnpk" TargetMode="External"/><Relationship Id="rId4" Type="http://schemas.openxmlformats.org/officeDocument/2006/relationships/hyperlink" Target="https://ok.ru/group/60750701002927" TargetMode="External"/><Relationship Id="rId9" Type="http://schemas.openxmlformats.org/officeDocument/2006/relationships/hyperlink" Target="https://ok.ru/group/61462082748631" TargetMode="External"/><Relationship Id="rId14" Type="http://schemas.openxmlformats.org/officeDocument/2006/relationships/printerSettings" Target="../printerSettings/printerSettings2.bin"/><Relationship Id="rId15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view="pageBreakPreview" zoomScale="55" zoomScaleNormal="70" zoomScaleSheetLayoutView="55" workbookViewId="0">
      <selection activeCell="D5" sqref="D5:E5"/>
    </sheetView>
  </sheetViews>
  <sheetFormatPr defaultRowHeight="18.75" x14ac:dyDescent="0.3"/>
  <cols>
    <col min="1" max="1" width="29" style="1" customWidth="1"/>
    <col min="2" max="8" width="31.6640625" style="5" customWidth="1"/>
    <col min="9" max="256" width="8.88671875" style="1"/>
    <col min="257" max="257" width="29" style="1" customWidth="1"/>
    <col min="258" max="264" width="31.6640625" style="1" customWidth="1"/>
    <col min="265" max="512" width="8.88671875" style="1"/>
    <col min="513" max="513" width="29" style="1" customWidth="1"/>
    <col min="514" max="520" width="31.6640625" style="1" customWidth="1"/>
  </cols>
  <sheetData>
    <row r="1" spans="1:10" ht="114" customHeight="1" x14ac:dyDescent="0.35">
      <c r="A1" s="15"/>
      <c r="B1" s="16"/>
      <c r="C1" s="16"/>
      <c r="D1" s="16"/>
      <c r="E1" s="16"/>
      <c r="F1" s="16"/>
      <c r="G1" s="105" t="s">
        <v>66</v>
      </c>
      <c r="H1" s="105"/>
    </row>
    <row r="2" spans="1:10" ht="108" customHeight="1" x14ac:dyDescent="0.3">
      <c r="A2" s="91" t="s">
        <v>23</v>
      </c>
      <c r="B2" s="91"/>
      <c r="C2" s="91"/>
      <c r="D2" s="91"/>
      <c r="E2" s="91"/>
      <c r="F2" s="91"/>
      <c r="G2" s="91"/>
      <c r="H2" s="91"/>
    </row>
    <row r="3" spans="1:10" ht="75" customHeight="1" x14ac:dyDescent="0.3">
      <c r="A3" s="92" t="s">
        <v>24</v>
      </c>
      <c r="B3" s="92"/>
      <c r="C3" s="92"/>
      <c r="D3" s="92"/>
      <c r="E3" s="92"/>
      <c r="F3" s="92"/>
      <c r="G3" s="92"/>
      <c r="H3" s="92"/>
      <c r="I3" s="8"/>
      <c r="J3" s="8"/>
    </row>
    <row r="4" spans="1:10" ht="23.25" x14ac:dyDescent="0.35">
      <c r="A4" s="15"/>
      <c r="B4" s="15"/>
      <c r="C4" s="15"/>
      <c r="D4" s="15"/>
      <c r="E4" s="15"/>
      <c r="F4" s="15"/>
      <c r="G4" s="15"/>
      <c r="H4" s="15"/>
    </row>
    <row r="5" spans="1:10" ht="120" customHeight="1" x14ac:dyDescent="0.3">
      <c r="A5" s="37" t="s">
        <v>0</v>
      </c>
      <c r="B5" s="93" t="s">
        <v>69</v>
      </c>
      <c r="C5" s="93"/>
      <c r="D5" s="94" t="s">
        <v>70</v>
      </c>
      <c r="E5" s="94"/>
      <c r="F5" s="94" t="s">
        <v>20</v>
      </c>
      <c r="G5" s="94"/>
      <c r="H5" s="37" t="s">
        <v>9</v>
      </c>
      <c r="I5" s="2"/>
    </row>
    <row r="6" spans="1:10" ht="23.25" x14ac:dyDescent="0.3">
      <c r="A6" s="36">
        <v>1</v>
      </c>
      <c r="B6" s="90">
        <v>2</v>
      </c>
      <c r="C6" s="90"/>
      <c r="D6" s="90">
        <v>3</v>
      </c>
      <c r="E6" s="90"/>
      <c r="F6" s="90">
        <v>4</v>
      </c>
      <c r="G6" s="90"/>
      <c r="H6" s="36">
        <v>5</v>
      </c>
      <c r="I6" s="3"/>
    </row>
    <row r="7" spans="1:10" ht="23.25" x14ac:dyDescent="0.3">
      <c r="A7" s="90" t="s">
        <v>11</v>
      </c>
      <c r="B7" s="90"/>
      <c r="C7" s="90"/>
      <c r="D7" s="90"/>
      <c r="E7" s="90"/>
      <c r="F7" s="90"/>
      <c r="G7" s="90"/>
      <c r="H7" s="36"/>
      <c r="I7" s="3"/>
    </row>
    <row r="8" spans="1:10" ht="182.25" customHeight="1" x14ac:dyDescent="0.3">
      <c r="A8" s="36">
        <v>1</v>
      </c>
      <c r="B8" s="90" t="s">
        <v>26</v>
      </c>
      <c r="C8" s="90"/>
      <c r="D8" s="90" t="s">
        <v>27</v>
      </c>
      <c r="E8" s="90"/>
      <c r="F8" s="93" t="s">
        <v>28</v>
      </c>
      <c r="G8" s="93"/>
      <c r="H8" s="37" t="s">
        <v>29</v>
      </c>
      <c r="I8" s="4"/>
    </row>
    <row r="9" spans="1:10" ht="23.25" x14ac:dyDescent="0.3">
      <c r="A9" s="17"/>
      <c r="B9" s="17"/>
      <c r="C9" s="18"/>
      <c r="D9" s="18"/>
      <c r="E9" s="18"/>
      <c r="F9" s="18"/>
      <c r="G9" s="18"/>
      <c r="H9" s="18"/>
    </row>
    <row r="10" spans="1:10" ht="43.5" customHeight="1" x14ac:dyDescent="0.35">
      <c r="A10" s="95" t="s">
        <v>41</v>
      </c>
      <c r="B10" s="95"/>
      <c r="C10" s="95"/>
      <c r="D10" s="19"/>
      <c r="E10" s="20"/>
      <c r="F10" s="21"/>
      <c r="G10" s="20"/>
      <c r="H10" s="22" t="s">
        <v>40</v>
      </c>
    </row>
    <row r="11" spans="1:10" ht="23.25" x14ac:dyDescent="0.35">
      <c r="A11" s="23"/>
      <c r="B11" s="15"/>
      <c r="C11" s="15"/>
      <c r="D11" s="16"/>
      <c r="E11" s="15"/>
      <c r="F11" s="15" t="s">
        <v>21</v>
      </c>
      <c r="G11" s="15"/>
      <c r="H11" s="24" t="s">
        <v>83</v>
      </c>
    </row>
    <row r="12" spans="1:10" ht="154.5" customHeight="1" x14ac:dyDescent="0.3">
      <c r="A12" s="96" t="s">
        <v>67</v>
      </c>
      <c r="B12" s="96"/>
      <c r="C12" s="96"/>
      <c r="D12" s="96"/>
      <c r="E12" s="96"/>
      <c r="F12" s="96"/>
      <c r="G12" s="96"/>
      <c r="H12" s="96"/>
    </row>
    <row r="13" spans="1:10" ht="27.75" x14ac:dyDescent="0.4">
      <c r="A13" s="47"/>
      <c r="B13" s="48"/>
      <c r="C13" s="48"/>
      <c r="D13" s="48"/>
      <c r="E13" s="48"/>
      <c r="F13" s="48"/>
      <c r="G13" s="48"/>
      <c r="H13" s="48"/>
    </row>
    <row r="14" spans="1:10" ht="27.75" x14ac:dyDescent="0.4">
      <c r="A14" s="47"/>
      <c r="B14" s="47"/>
      <c r="C14" s="47"/>
      <c r="D14" s="47"/>
      <c r="E14" s="47"/>
      <c r="F14" s="47"/>
      <c r="G14" s="47"/>
      <c r="H14" s="47"/>
    </row>
    <row r="15" spans="1:10" ht="98.25" customHeight="1" x14ac:dyDescent="0.3">
      <c r="A15" s="97" t="s">
        <v>12</v>
      </c>
      <c r="B15" s="97" t="s">
        <v>13</v>
      </c>
      <c r="C15" s="97" t="s">
        <v>78</v>
      </c>
      <c r="D15" s="97" t="s">
        <v>77</v>
      </c>
      <c r="E15" s="97"/>
      <c r="F15" s="97" t="s">
        <v>79</v>
      </c>
      <c r="G15" s="52"/>
      <c r="H15" s="99"/>
    </row>
    <row r="16" spans="1:10" ht="78.75" customHeight="1" x14ac:dyDescent="0.3">
      <c r="A16" s="97"/>
      <c r="B16" s="97"/>
      <c r="C16" s="97"/>
      <c r="D16" s="53" t="s">
        <v>14</v>
      </c>
      <c r="E16" s="53" t="s">
        <v>22</v>
      </c>
      <c r="F16" s="97"/>
      <c r="G16" s="54"/>
      <c r="H16" s="99"/>
    </row>
    <row r="17" spans="1:8" ht="27.75" x14ac:dyDescent="0.3">
      <c r="A17" s="55">
        <v>1</v>
      </c>
      <c r="B17" s="55">
        <v>2</v>
      </c>
      <c r="C17" s="55">
        <v>3</v>
      </c>
      <c r="D17" s="55">
        <v>4</v>
      </c>
      <c r="E17" s="55">
        <v>5</v>
      </c>
      <c r="F17" s="55">
        <v>6</v>
      </c>
      <c r="G17" s="56"/>
      <c r="H17" s="56"/>
    </row>
    <row r="18" spans="1:8" ht="27.75" x14ac:dyDescent="0.4">
      <c r="A18" s="55">
        <v>43</v>
      </c>
      <c r="B18" s="57">
        <v>143</v>
      </c>
      <c r="C18" s="55">
        <v>3378</v>
      </c>
      <c r="D18" s="55">
        <v>44</v>
      </c>
      <c r="E18" s="55">
        <v>2180</v>
      </c>
      <c r="F18" s="55">
        <v>15</v>
      </c>
      <c r="G18" s="58"/>
      <c r="H18" s="58"/>
    </row>
    <row r="19" spans="1:8" ht="27.75" x14ac:dyDescent="0.4">
      <c r="A19" s="47"/>
      <c r="B19" s="48"/>
      <c r="C19" s="48"/>
      <c r="D19" s="48"/>
      <c r="E19" s="48"/>
      <c r="F19" s="48"/>
      <c r="G19" s="48"/>
      <c r="H19" s="48"/>
    </row>
    <row r="20" spans="1:8" ht="60" customHeight="1" x14ac:dyDescent="0.4">
      <c r="A20" s="100" t="s">
        <v>41</v>
      </c>
      <c r="B20" s="100"/>
      <c r="C20" s="100"/>
      <c r="D20" s="59"/>
      <c r="E20" s="59"/>
      <c r="F20" s="59"/>
      <c r="G20" s="59"/>
      <c r="H20" s="49" t="s">
        <v>40</v>
      </c>
    </row>
    <row r="21" spans="1:8" ht="27.75" x14ac:dyDescent="0.4">
      <c r="A21" s="50"/>
      <c r="B21" s="47"/>
      <c r="C21" s="47"/>
      <c r="D21" s="47"/>
      <c r="E21" s="47"/>
      <c r="F21" s="60" t="s">
        <v>21</v>
      </c>
      <c r="G21" s="47"/>
      <c r="H21" s="51" t="s">
        <v>84</v>
      </c>
    </row>
    <row r="22" spans="1:8" ht="75" customHeight="1" x14ac:dyDescent="0.3">
      <c r="A22" s="96" t="s">
        <v>25</v>
      </c>
      <c r="B22" s="96"/>
      <c r="C22" s="96"/>
      <c r="D22" s="96"/>
      <c r="E22" s="96"/>
      <c r="F22" s="96"/>
      <c r="G22" s="96"/>
      <c r="H22" s="96"/>
    </row>
    <row r="23" spans="1:8" ht="27.75" x14ac:dyDescent="0.4">
      <c r="A23" s="47"/>
      <c r="B23" s="47"/>
      <c r="C23" s="47"/>
      <c r="D23" s="47"/>
      <c r="E23" s="47"/>
      <c r="F23" s="47"/>
      <c r="G23" s="47"/>
      <c r="H23" s="47"/>
    </row>
    <row r="24" spans="1:8" ht="58.5" customHeight="1" x14ac:dyDescent="0.3">
      <c r="A24" s="97" t="s">
        <v>7</v>
      </c>
      <c r="B24" s="97"/>
      <c r="C24" s="97"/>
      <c r="D24" s="97" t="s">
        <v>4</v>
      </c>
      <c r="E24" s="97"/>
      <c r="F24" s="97"/>
      <c r="G24" s="97" t="s">
        <v>16</v>
      </c>
      <c r="H24" s="97"/>
    </row>
    <row r="25" spans="1:8" ht="31.5" customHeight="1" x14ac:dyDescent="0.3">
      <c r="A25" s="97">
        <v>1</v>
      </c>
      <c r="B25" s="97"/>
      <c r="C25" s="97"/>
      <c r="D25" s="97">
        <v>2</v>
      </c>
      <c r="E25" s="97"/>
      <c r="F25" s="97"/>
      <c r="G25" s="97">
        <v>3</v>
      </c>
      <c r="H25" s="97"/>
    </row>
    <row r="26" spans="1:8" ht="24" customHeight="1" x14ac:dyDescent="0.3">
      <c r="A26" s="97">
        <v>8</v>
      </c>
      <c r="B26" s="97"/>
      <c r="C26" s="97"/>
      <c r="D26" s="97">
        <v>136</v>
      </c>
      <c r="E26" s="97"/>
      <c r="F26" s="97"/>
      <c r="G26" s="98">
        <v>39</v>
      </c>
      <c r="H26" s="98"/>
    </row>
    <row r="27" spans="1:8" ht="24" customHeight="1" x14ac:dyDescent="0.3">
      <c r="A27" s="97"/>
      <c r="B27" s="97"/>
      <c r="C27" s="97"/>
      <c r="D27" s="97"/>
      <c r="E27" s="97"/>
      <c r="F27" s="97"/>
      <c r="G27" s="98"/>
      <c r="H27" s="98"/>
    </row>
    <row r="28" spans="1:8" ht="27.75" x14ac:dyDescent="0.4">
      <c r="A28" s="47"/>
      <c r="B28" s="48"/>
      <c r="C28" s="48"/>
      <c r="D28" s="48"/>
      <c r="E28" s="48"/>
      <c r="F28" s="48"/>
      <c r="G28" s="48"/>
      <c r="H28" s="48"/>
    </row>
    <row r="29" spans="1:8" ht="60" customHeight="1" x14ac:dyDescent="0.4">
      <c r="A29" s="100" t="s">
        <v>41</v>
      </c>
      <c r="B29" s="100"/>
      <c r="C29" s="100"/>
      <c r="D29" s="59"/>
      <c r="E29" s="59"/>
      <c r="F29" s="59"/>
      <c r="G29" s="59"/>
      <c r="H29" s="49" t="s">
        <v>40</v>
      </c>
    </row>
    <row r="30" spans="1:8" ht="27.75" x14ac:dyDescent="0.4">
      <c r="A30" s="50"/>
      <c r="B30" s="47"/>
      <c r="C30" s="47"/>
      <c r="D30" s="47"/>
      <c r="E30" s="47"/>
      <c r="F30" s="60" t="s">
        <v>21</v>
      </c>
      <c r="G30" s="47"/>
      <c r="H30" s="51" t="s">
        <v>84</v>
      </c>
    </row>
    <row r="31" spans="1:8" ht="63.75" customHeight="1" x14ac:dyDescent="0.3">
      <c r="A31" s="106"/>
      <c r="B31" s="106"/>
      <c r="C31" s="106"/>
      <c r="D31" s="106"/>
      <c r="E31" s="106"/>
      <c r="F31" s="106"/>
      <c r="G31" s="106"/>
      <c r="H31" s="106"/>
    </row>
    <row r="32" spans="1:8" x14ac:dyDescent="0.3">
      <c r="A32" s="4"/>
      <c r="B32" s="4"/>
      <c r="C32" s="4"/>
      <c r="D32" s="4"/>
      <c r="E32" s="4"/>
      <c r="F32" s="4"/>
      <c r="G32" s="4"/>
      <c r="H32" s="4"/>
    </row>
    <row r="33" spans="1:8" ht="38.25" customHeight="1" x14ac:dyDescent="0.3">
      <c r="A33" s="101"/>
      <c r="B33" s="101"/>
      <c r="C33" s="101"/>
      <c r="D33" s="101"/>
      <c r="E33" s="101"/>
      <c r="F33" s="101"/>
      <c r="G33" s="101"/>
      <c r="H33" s="101"/>
    </row>
    <row r="34" spans="1:8" x14ac:dyDescent="0.3">
      <c r="A34" s="101"/>
      <c r="B34" s="101"/>
      <c r="C34" s="101"/>
      <c r="D34" s="101"/>
      <c r="E34" s="101"/>
      <c r="F34" s="101"/>
      <c r="G34" s="101"/>
      <c r="H34" s="101"/>
    </row>
    <row r="35" spans="1:8" ht="19.5" customHeight="1" x14ac:dyDescent="0.3">
      <c r="A35" s="101"/>
      <c r="B35" s="101"/>
      <c r="C35" s="101"/>
      <c r="D35" s="102"/>
      <c r="E35" s="102"/>
      <c r="F35" s="102"/>
      <c r="G35" s="103"/>
      <c r="H35" s="103"/>
    </row>
    <row r="36" spans="1:8" x14ac:dyDescent="0.3">
      <c r="A36" s="4"/>
      <c r="B36" s="9"/>
      <c r="C36" s="9"/>
      <c r="D36" s="9"/>
      <c r="E36" s="9"/>
      <c r="F36" s="9"/>
      <c r="G36" s="9"/>
      <c r="H36" s="9"/>
    </row>
    <row r="37" spans="1:8" ht="47.25" customHeight="1" x14ac:dyDescent="0.3">
      <c r="A37" s="104"/>
      <c r="B37" s="104"/>
      <c r="C37" s="104"/>
      <c r="D37" s="9"/>
      <c r="E37" s="9"/>
      <c r="F37" s="9"/>
      <c r="G37" s="9"/>
      <c r="H37" s="10"/>
    </row>
    <row r="38" spans="1:8" x14ac:dyDescent="0.3">
      <c r="A38" s="11"/>
      <c r="B38" s="4"/>
      <c r="C38" s="4"/>
      <c r="D38" s="4"/>
      <c r="E38" s="4"/>
      <c r="F38" s="4"/>
      <c r="G38" s="4"/>
      <c r="H38" s="12"/>
    </row>
  </sheetData>
  <mergeCells count="46">
    <mergeCell ref="A35:C35"/>
    <mergeCell ref="D35:F35"/>
    <mergeCell ref="G35:H35"/>
    <mergeCell ref="A37:C37"/>
    <mergeCell ref="G1:H1"/>
    <mergeCell ref="A29:C29"/>
    <mergeCell ref="A31:H31"/>
    <mergeCell ref="A33:C33"/>
    <mergeCell ref="D33:F33"/>
    <mergeCell ref="G33:H33"/>
    <mergeCell ref="A34:C34"/>
    <mergeCell ref="D34:F34"/>
    <mergeCell ref="G34:H34"/>
    <mergeCell ref="A25:C25"/>
    <mergeCell ref="D25:F25"/>
    <mergeCell ref="G25:H25"/>
    <mergeCell ref="A10:C10"/>
    <mergeCell ref="A12:H12"/>
    <mergeCell ref="A26:C27"/>
    <mergeCell ref="D26:F27"/>
    <mergeCell ref="G26:H27"/>
    <mergeCell ref="H15:H16"/>
    <mergeCell ref="A20:C20"/>
    <mergeCell ref="A22:H22"/>
    <mergeCell ref="A24:C24"/>
    <mergeCell ref="D24:F24"/>
    <mergeCell ref="G24:H24"/>
    <mergeCell ref="A15:A16"/>
    <mergeCell ref="B15:B16"/>
    <mergeCell ref="C15:C16"/>
    <mergeCell ref="D15:E15"/>
    <mergeCell ref="F15:F16"/>
    <mergeCell ref="A7:C7"/>
    <mergeCell ref="D7:E7"/>
    <mergeCell ref="F7:G7"/>
    <mergeCell ref="B8:C8"/>
    <mergeCell ref="D8:E8"/>
    <mergeCell ref="F8:G8"/>
    <mergeCell ref="B6:C6"/>
    <mergeCell ref="D6:E6"/>
    <mergeCell ref="F6:G6"/>
    <mergeCell ref="A2:H2"/>
    <mergeCell ref="A3:H3"/>
    <mergeCell ref="B5:C5"/>
    <mergeCell ref="D5:E5"/>
    <mergeCell ref="F5:G5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44" orientation="landscape" r:id="rId1"/>
  <rowBreaks count="1" manualBreakCount="1">
    <brk id="30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4"/>
  <sheetViews>
    <sheetView tabSelected="1" view="pageBreakPreview" topLeftCell="A250" zoomScale="70" zoomScaleNormal="70" zoomScaleSheetLayoutView="70" workbookViewId="0">
      <selection activeCell="B73" sqref="B73"/>
    </sheetView>
  </sheetViews>
  <sheetFormatPr defaultRowHeight="18.75" x14ac:dyDescent="0.3"/>
  <cols>
    <col min="1" max="1" width="6.6640625" style="7" customWidth="1"/>
    <col min="2" max="2" width="21.109375" style="7" customWidth="1"/>
    <col min="3" max="3" width="28.33203125" style="7" customWidth="1"/>
    <col min="4" max="4" width="29.6640625" style="7" customWidth="1"/>
    <col min="5" max="5" width="25.77734375" style="7" customWidth="1"/>
    <col min="6" max="6" width="19.5546875" style="7" customWidth="1"/>
    <col min="7" max="7" width="22.21875" style="7" customWidth="1"/>
    <col min="8" max="8" width="46.109375" style="7" customWidth="1"/>
  </cols>
  <sheetData>
    <row r="1" spans="1:8" ht="108" customHeight="1" x14ac:dyDescent="0.3">
      <c r="A1" s="107" t="s">
        <v>80</v>
      </c>
      <c r="B1" s="108"/>
      <c r="C1" s="108"/>
      <c r="D1" s="108"/>
      <c r="E1" s="108"/>
      <c r="F1" s="108"/>
      <c r="G1" s="108"/>
      <c r="H1" s="14"/>
    </row>
    <row r="2" spans="1:8" ht="23.25" x14ac:dyDescent="0.3">
      <c r="A2" s="69"/>
      <c r="B2" s="69"/>
      <c r="C2" s="69"/>
      <c r="D2" s="69"/>
      <c r="E2" s="69"/>
      <c r="F2" s="69"/>
      <c r="G2" s="69"/>
      <c r="H2" s="25"/>
    </row>
    <row r="3" spans="1:8" ht="96" customHeight="1" x14ac:dyDescent="0.3">
      <c r="A3" s="112" t="s">
        <v>0</v>
      </c>
      <c r="B3" s="113" t="s">
        <v>2</v>
      </c>
      <c r="C3" s="112" t="s">
        <v>71</v>
      </c>
      <c r="D3" s="112" t="s">
        <v>81</v>
      </c>
      <c r="E3" s="112" t="s">
        <v>1</v>
      </c>
      <c r="F3" s="112" t="s">
        <v>15</v>
      </c>
      <c r="G3" s="112"/>
      <c r="H3" s="33"/>
    </row>
    <row r="4" spans="1:8" ht="86.25" customHeight="1" x14ac:dyDescent="0.3">
      <c r="A4" s="112"/>
      <c r="B4" s="114"/>
      <c r="C4" s="112"/>
      <c r="D4" s="112"/>
      <c r="E4" s="112"/>
      <c r="F4" s="42" t="s">
        <v>14</v>
      </c>
      <c r="G4" s="42" t="s">
        <v>17</v>
      </c>
      <c r="H4" s="34"/>
    </row>
    <row r="5" spans="1:8" s="6" customFormat="1" ht="23.25" x14ac:dyDescent="0.3">
      <c r="A5" s="62">
        <v>1</v>
      </c>
      <c r="B5" s="62">
        <v>2</v>
      </c>
      <c r="C5" s="62">
        <v>3</v>
      </c>
      <c r="D5" s="62">
        <v>4</v>
      </c>
      <c r="E5" s="62">
        <v>5</v>
      </c>
      <c r="F5" s="62">
        <v>6</v>
      </c>
      <c r="G5" s="62">
        <v>7</v>
      </c>
      <c r="H5" s="35"/>
    </row>
    <row r="6" spans="1:8" s="6" customFormat="1" ht="22.5" x14ac:dyDescent="0.3">
      <c r="A6" s="120" t="s">
        <v>44</v>
      </c>
      <c r="B6" s="120"/>
      <c r="C6" s="120"/>
      <c r="D6" s="120"/>
      <c r="E6" s="120"/>
      <c r="F6" s="120"/>
      <c r="G6" s="120"/>
      <c r="H6" s="35"/>
    </row>
    <row r="7" spans="1:8" ht="170.1" customHeight="1" x14ac:dyDescent="0.3">
      <c r="A7" s="62">
        <v>1</v>
      </c>
      <c r="B7" s="68">
        <v>45678</v>
      </c>
      <c r="C7" s="89" t="s">
        <v>30</v>
      </c>
      <c r="D7" s="89" t="s">
        <v>88</v>
      </c>
      <c r="E7" s="88">
        <v>30</v>
      </c>
      <c r="F7" s="88">
        <v>0</v>
      </c>
      <c r="G7" s="88">
        <v>5</v>
      </c>
      <c r="H7" s="31"/>
    </row>
    <row r="8" spans="1:8" ht="170.1" customHeight="1" x14ac:dyDescent="0.3">
      <c r="A8" s="62">
        <v>2</v>
      </c>
      <c r="B8" s="68">
        <v>45678</v>
      </c>
      <c r="C8" s="89" t="s">
        <v>30</v>
      </c>
      <c r="D8" s="89" t="s">
        <v>89</v>
      </c>
      <c r="E8" s="88">
        <v>30</v>
      </c>
      <c r="F8" s="88">
        <v>0</v>
      </c>
      <c r="G8" s="88">
        <v>15</v>
      </c>
      <c r="H8" s="31"/>
    </row>
    <row r="9" spans="1:8" ht="390" customHeight="1" x14ac:dyDescent="0.3">
      <c r="A9" s="62">
        <v>3</v>
      </c>
      <c r="B9" s="68">
        <v>45685</v>
      </c>
      <c r="C9" s="89" t="s">
        <v>30</v>
      </c>
      <c r="D9" s="89" t="s">
        <v>111</v>
      </c>
      <c r="E9" s="88">
        <v>0</v>
      </c>
      <c r="F9" s="88">
        <v>2</v>
      </c>
      <c r="G9" s="88">
        <v>0</v>
      </c>
      <c r="H9" s="31"/>
    </row>
    <row r="10" spans="1:8" ht="170.1" customHeight="1" x14ac:dyDescent="0.3">
      <c r="A10" s="62">
        <v>4</v>
      </c>
      <c r="B10" s="68">
        <v>45687</v>
      </c>
      <c r="C10" s="89" t="s">
        <v>30</v>
      </c>
      <c r="D10" s="89" t="s">
        <v>90</v>
      </c>
      <c r="E10" s="88">
        <v>30</v>
      </c>
      <c r="F10" s="88">
        <v>0</v>
      </c>
      <c r="G10" s="88">
        <v>10</v>
      </c>
      <c r="H10" s="31"/>
    </row>
    <row r="11" spans="1:8" ht="170.1" customHeight="1" x14ac:dyDescent="0.3">
      <c r="A11" s="62">
        <v>5</v>
      </c>
      <c r="B11" s="68">
        <v>45699</v>
      </c>
      <c r="C11" s="89" t="s">
        <v>30</v>
      </c>
      <c r="D11" s="89" t="s">
        <v>91</v>
      </c>
      <c r="E11" s="88">
        <v>30</v>
      </c>
      <c r="F11" s="88">
        <v>0</v>
      </c>
      <c r="G11" s="88">
        <v>14</v>
      </c>
      <c r="H11" s="31"/>
    </row>
    <row r="12" spans="1:8" ht="170.1" customHeight="1" x14ac:dyDescent="0.3">
      <c r="A12" s="62">
        <v>6</v>
      </c>
      <c r="B12" s="68">
        <v>45699</v>
      </c>
      <c r="C12" s="89" t="s">
        <v>30</v>
      </c>
      <c r="D12" s="89" t="s">
        <v>92</v>
      </c>
      <c r="E12" s="88">
        <v>30</v>
      </c>
      <c r="F12" s="88">
        <v>0</v>
      </c>
      <c r="G12" s="88">
        <v>7</v>
      </c>
      <c r="H12" s="31"/>
    </row>
    <row r="13" spans="1:8" ht="202.5" customHeight="1" x14ac:dyDescent="0.3">
      <c r="A13" s="62">
        <v>7</v>
      </c>
      <c r="B13" s="68">
        <v>45713</v>
      </c>
      <c r="C13" s="89" t="s">
        <v>30</v>
      </c>
      <c r="D13" s="89" t="s">
        <v>93</v>
      </c>
      <c r="E13" s="88">
        <v>30</v>
      </c>
      <c r="F13" s="88">
        <v>4</v>
      </c>
      <c r="G13" s="88">
        <v>25</v>
      </c>
      <c r="H13" s="31"/>
    </row>
    <row r="14" spans="1:8" ht="197.25" customHeight="1" x14ac:dyDescent="0.3">
      <c r="A14" s="62">
        <v>8</v>
      </c>
      <c r="B14" s="68">
        <v>45722</v>
      </c>
      <c r="C14" s="89" t="s">
        <v>30</v>
      </c>
      <c r="D14" s="89" t="s">
        <v>94</v>
      </c>
      <c r="E14" s="88">
        <v>0</v>
      </c>
      <c r="F14" s="88">
        <v>1</v>
      </c>
      <c r="G14" s="88">
        <v>0</v>
      </c>
      <c r="H14" s="31"/>
    </row>
    <row r="15" spans="1:8" ht="170.1" customHeight="1" x14ac:dyDescent="0.3">
      <c r="A15" s="62">
        <v>9</v>
      </c>
      <c r="B15" s="68">
        <v>45740</v>
      </c>
      <c r="C15" s="89" t="s">
        <v>30</v>
      </c>
      <c r="D15" s="89" t="s">
        <v>95</v>
      </c>
      <c r="E15" s="88">
        <v>30</v>
      </c>
      <c r="F15" s="88">
        <v>0</v>
      </c>
      <c r="G15" s="88">
        <v>30</v>
      </c>
      <c r="H15" s="31"/>
    </row>
    <row r="16" spans="1:8" ht="170.1" customHeight="1" x14ac:dyDescent="0.3">
      <c r="A16" s="62">
        <v>10</v>
      </c>
      <c r="B16" s="68">
        <v>45744</v>
      </c>
      <c r="C16" s="89" t="s">
        <v>30</v>
      </c>
      <c r="D16" s="89" t="s">
        <v>96</v>
      </c>
      <c r="E16" s="88">
        <v>30</v>
      </c>
      <c r="F16" s="88">
        <v>1</v>
      </c>
      <c r="G16" s="88">
        <v>3</v>
      </c>
      <c r="H16" s="31"/>
    </row>
    <row r="17" spans="1:8" ht="219.75" customHeight="1" x14ac:dyDescent="0.3">
      <c r="A17" s="62">
        <v>11</v>
      </c>
      <c r="B17" s="68">
        <v>45748</v>
      </c>
      <c r="C17" s="89" t="s">
        <v>30</v>
      </c>
      <c r="D17" s="89" t="s">
        <v>97</v>
      </c>
      <c r="E17" s="88">
        <v>30</v>
      </c>
      <c r="F17" s="88">
        <v>1</v>
      </c>
      <c r="G17" s="88">
        <v>15</v>
      </c>
      <c r="H17" s="31"/>
    </row>
    <row r="18" spans="1:8" ht="170.1" customHeight="1" x14ac:dyDescent="0.3">
      <c r="A18" s="62">
        <v>12</v>
      </c>
      <c r="B18" s="68">
        <v>45750</v>
      </c>
      <c r="C18" s="89" t="s">
        <v>30</v>
      </c>
      <c r="D18" s="89" t="s">
        <v>98</v>
      </c>
      <c r="E18" s="88">
        <v>30</v>
      </c>
      <c r="F18" s="88">
        <v>0</v>
      </c>
      <c r="G18" s="88">
        <v>10</v>
      </c>
      <c r="H18" s="31"/>
    </row>
    <row r="19" spans="1:8" ht="211.5" customHeight="1" x14ac:dyDescent="0.3">
      <c r="A19" s="62">
        <v>13</v>
      </c>
      <c r="B19" s="68">
        <v>45777</v>
      </c>
      <c r="C19" s="89" t="s">
        <v>30</v>
      </c>
      <c r="D19" s="89" t="s">
        <v>99</v>
      </c>
      <c r="E19" s="88">
        <v>30</v>
      </c>
      <c r="F19" s="88">
        <v>0</v>
      </c>
      <c r="G19" s="88">
        <v>5</v>
      </c>
      <c r="H19" s="31"/>
    </row>
    <row r="20" spans="1:8" ht="170.1" customHeight="1" x14ac:dyDescent="0.3">
      <c r="A20" s="62">
        <v>14</v>
      </c>
      <c r="B20" s="68">
        <v>45783</v>
      </c>
      <c r="C20" s="89" t="s">
        <v>30</v>
      </c>
      <c r="D20" s="89" t="s">
        <v>100</v>
      </c>
      <c r="E20" s="88">
        <v>30</v>
      </c>
      <c r="F20" s="88">
        <v>4</v>
      </c>
      <c r="G20" s="88">
        <v>27</v>
      </c>
      <c r="H20" s="31"/>
    </row>
    <row r="21" spans="1:8" ht="170.1" customHeight="1" x14ac:dyDescent="0.3">
      <c r="A21" s="62">
        <v>15</v>
      </c>
      <c r="B21" s="68">
        <v>45792</v>
      </c>
      <c r="C21" s="89" t="s">
        <v>30</v>
      </c>
      <c r="D21" s="89" t="s">
        <v>101</v>
      </c>
      <c r="E21" s="88">
        <v>30</v>
      </c>
      <c r="F21" s="88">
        <v>0</v>
      </c>
      <c r="G21" s="88">
        <v>10</v>
      </c>
      <c r="H21" s="31"/>
    </row>
    <row r="22" spans="1:8" ht="170.1" customHeight="1" x14ac:dyDescent="0.3">
      <c r="A22" s="62">
        <v>16</v>
      </c>
      <c r="B22" s="68">
        <v>45803</v>
      </c>
      <c r="C22" s="89" t="s">
        <v>30</v>
      </c>
      <c r="D22" s="89" t="s">
        <v>102</v>
      </c>
      <c r="E22" s="88">
        <v>30</v>
      </c>
      <c r="F22" s="88">
        <v>3</v>
      </c>
      <c r="G22" s="88">
        <v>15</v>
      </c>
      <c r="H22" s="31"/>
    </row>
    <row r="23" spans="1:8" ht="189.75" customHeight="1" x14ac:dyDescent="0.3">
      <c r="A23" s="62">
        <v>17</v>
      </c>
      <c r="B23" s="68">
        <v>45825</v>
      </c>
      <c r="C23" s="89" t="s">
        <v>30</v>
      </c>
      <c r="D23" s="89" t="s">
        <v>103</v>
      </c>
      <c r="E23" s="88">
        <v>30</v>
      </c>
      <c r="F23" s="88">
        <v>0</v>
      </c>
      <c r="G23" s="88">
        <v>7</v>
      </c>
      <c r="H23" s="31"/>
    </row>
    <row r="24" spans="1:8" ht="170.1" customHeight="1" x14ac:dyDescent="0.3">
      <c r="A24" s="62">
        <v>18</v>
      </c>
      <c r="B24" s="68">
        <v>45833</v>
      </c>
      <c r="C24" s="89" t="s">
        <v>30</v>
      </c>
      <c r="D24" s="89" t="s">
        <v>104</v>
      </c>
      <c r="E24" s="88">
        <v>30</v>
      </c>
      <c r="F24" s="88">
        <v>0</v>
      </c>
      <c r="G24" s="88">
        <v>12</v>
      </c>
      <c r="H24" s="31"/>
    </row>
    <row r="25" spans="1:8" ht="170.1" customHeight="1" x14ac:dyDescent="0.3">
      <c r="A25" s="62">
        <v>19</v>
      </c>
      <c r="B25" s="68">
        <v>45902</v>
      </c>
      <c r="C25" s="89" t="s">
        <v>30</v>
      </c>
      <c r="D25" s="89" t="s">
        <v>112</v>
      </c>
      <c r="E25" s="88">
        <v>30</v>
      </c>
      <c r="F25" s="88">
        <v>1</v>
      </c>
      <c r="G25" s="88">
        <v>17</v>
      </c>
      <c r="H25" s="31"/>
    </row>
    <row r="26" spans="1:8" ht="113.25" customHeight="1" x14ac:dyDescent="0.3">
      <c r="A26" s="62">
        <v>20</v>
      </c>
      <c r="B26" s="68">
        <v>45902</v>
      </c>
      <c r="C26" s="89" t="s">
        <v>30</v>
      </c>
      <c r="D26" s="89" t="s">
        <v>105</v>
      </c>
      <c r="E26" s="88">
        <v>30</v>
      </c>
      <c r="F26" s="88">
        <v>0</v>
      </c>
      <c r="G26" s="88">
        <v>8</v>
      </c>
      <c r="H26" s="31"/>
    </row>
    <row r="27" spans="1:8" ht="167.1" customHeight="1" x14ac:dyDescent="0.3">
      <c r="A27" s="62">
        <v>21</v>
      </c>
      <c r="B27" s="68">
        <v>45903</v>
      </c>
      <c r="C27" s="89" t="s">
        <v>30</v>
      </c>
      <c r="D27" s="89" t="s">
        <v>106</v>
      </c>
      <c r="E27" s="88">
        <v>30</v>
      </c>
      <c r="F27" s="88">
        <v>4</v>
      </c>
      <c r="G27" s="88">
        <v>28</v>
      </c>
      <c r="H27" s="31"/>
    </row>
    <row r="28" spans="1:8" ht="167.1" customHeight="1" x14ac:dyDescent="0.3">
      <c r="A28" s="62">
        <v>22</v>
      </c>
      <c r="B28" s="68">
        <v>45910</v>
      </c>
      <c r="C28" s="89" t="s">
        <v>30</v>
      </c>
      <c r="D28" s="89" t="s">
        <v>107</v>
      </c>
      <c r="E28" s="88">
        <v>30</v>
      </c>
      <c r="F28" s="88">
        <v>4</v>
      </c>
      <c r="G28" s="88">
        <v>30</v>
      </c>
      <c r="H28" s="31"/>
    </row>
    <row r="29" spans="1:8" ht="167.1" customHeight="1" x14ac:dyDescent="0.3">
      <c r="A29" s="88">
        <v>23</v>
      </c>
      <c r="B29" s="68">
        <v>45925</v>
      </c>
      <c r="C29" s="89" t="s">
        <v>30</v>
      </c>
      <c r="D29" s="89" t="s">
        <v>108</v>
      </c>
      <c r="E29" s="88">
        <v>0</v>
      </c>
      <c r="F29" s="88">
        <v>0</v>
      </c>
      <c r="G29" s="88">
        <v>1</v>
      </c>
      <c r="H29" s="31"/>
    </row>
    <row r="30" spans="1:8" ht="167.1" customHeight="1" x14ac:dyDescent="0.3">
      <c r="A30" s="88">
        <v>24</v>
      </c>
      <c r="B30" s="68">
        <v>45925</v>
      </c>
      <c r="C30" s="89" t="s">
        <v>30</v>
      </c>
      <c r="D30" s="84" t="s">
        <v>109</v>
      </c>
      <c r="E30" s="88">
        <v>30</v>
      </c>
      <c r="F30" s="88">
        <v>1</v>
      </c>
      <c r="G30" s="88">
        <v>9</v>
      </c>
      <c r="H30" s="31"/>
    </row>
    <row r="31" spans="1:8" ht="167.1" customHeight="1" x14ac:dyDescent="0.3">
      <c r="A31" s="88">
        <v>25</v>
      </c>
      <c r="B31" s="68">
        <v>45953</v>
      </c>
      <c r="C31" s="89" t="s">
        <v>30</v>
      </c>
      <c r="D31" s="89" t="s">
        <v>110</v>
      </c>
      <c r="E31" s="88">
        <v>30</v>
      </c>
      <c r="F31" s="88">
        <v>3</v>
      </c>
      <c r="G31" s="88">
        <v>25</v>
      </c>
      <c r="H31" s="31"/>
    </row>
    <row r="32" spans="1:8" ht="53.25" customHeight="1" x14ac:dyDescent="0.3">
      <c r="A32" s="115" t="s">
        <v>45</v>
      </c>
      <c r="B32" s="115"/>
      <c r="C32" s="115"/>
      <c r="D32" s="42">
        <v>25</v>
      </c>
      <c r="E32" s="42">
        <f>SUM(E7:E31)</f>
        <v>660</v>
      </c>
      <c r="F32" s="42">
        <f>SUM(F7:F31)</f>
        <v>29</v>
      </c>
      <c r="G32" s="42">
        <f>SUM(G7:G31)</f>
        <v>328</v>
      </c>
      <c r="H32" s="34"/>
    </row>
    <row r="33" spans="1:8" ht="22.5" x14ac:dyDescent="0.3">
      <c r="A33" s="120" t="s">
        <v>46</v>
      </c>
      <c r="B33" s="120"/>
      <c r="C33" s="120"/>
      <c r="D33" s="120"/>
      <c r="E33" s="120"/>
      <c r="F33" s="120"/>
      <c r="G33" s="120"/>
      <c r="H33" s="25"/>
    </row>
    <row r="34" spans="1:8" ht="150" customHeight="1" x14ac:dyDescent="0.3">
      <c r="A34" s="76">
        <v>26</v>
      </c>
      <c r="B34" s="151">
        <v>45658</v>
      </c>
      <c r="C34" s="87" t="s">
        <v>74</v>
      </c>
      <c r="D34" s="87" t="s">
        <v>47</v>
      </c>
      <c r="E34" s="87">
        <v>10</v>
      </c>
      <c r="F34" s="87">
        <v>0</v>
      </c>
      <c r="G34" s="87">
        <v>2</v>
      </c>
      <c r="H34" s="25"/>
    </row>
    <row r="35" spans="1:8" ht="150" customHeight="1" x14ac:dyDescent="0.3">
      <c r="A35" s="76">
        <v>27</v>
      </c>
      <c r="B35" s="151">
        <v>45663</v>
      </c>
      <c r="C35" s="87" t="s">
        <v>74</v>
      </c>
      <c r="D35" s="87" t="s">
        <v>47</v>
      </c>
      <c r="E35" s="87">
        <v>10</v>
      </c>
      <c r="F35" s="87">
        <v>0</v>
      </c>
      <c r="G35" s="87">
        <v>4</v>
      </c>
      <c r="H35" s="25"/>
    </row>
    <row r="36" spans="1:8" ht="150" customHeight="1" x14ac:dyDescent="0.3">
      <c r="A36" s="76">
        <v>28</v>
      </c>
      <c r="B36" s="151">
        <v>45670</v>
      </c>
      <c r="C36" s="87" t="s">
        <v>74</v>
      </c>
      <c r="D36" s="87" t="s">
        <v>47</v>
      </c>
      <c r="E36" s="87">
        <v>10</v>
      </c>
      <c r="F36" s="87">
        <v>0</v>
      </c>
      <c r="G36" s="87">
        <v>5</v>
      </c>
      <c r="H36" s="25"/>
    </row>
    <row r="37" spans="1:8" ht="150" customHeight="1" x14ac:dyDescent="0.3">
      <c r="A37" s="76">
        <v>29</v>
      </c>
      <c r="B37" s="151">
        <v>45681</v>
      </c>
      <c r="C37" s="87" t="s">
        <v>74</v>
      </c>
      <c r="D37" s="87" t="s">
        <v>47</v>
      </c>
      <c r="E37" s="87">
        <v>10</v>
      </c>
      <c r="F37" s="87">
        <v>0</v>
      </c>
      <c r="G37" s="87">
        <v>3</v>
      </c>
      <c r="H37" s="25"/>
    </row>
    <row r="38" spans="1:8" ht="150" customHeight="1" x14ac:dyDescent="0.3">
      <c r="A38" s="76">
        <v>30</v>
      </c>
      <c r="B38" s="151">
        <v>45688</v>
      </c>
      <c r="C38" s="87" t="s">
        <v>74</v>
      </c>
      <c r="D38" s="87" t="s">
        <v>47</v>
      </c>
      <c r="E38" s="87">
        <v>10</v>
      </c>
      <c r="F38" s="87">
        <v>0</v>
      </c>
      <c r="G38" s="87">
        <v>4</v>
      </c>
      <c r="H38" s="25"/>
    </row>
    <row r="39" spans="1:8" ht="150" customHeight="1" x14ac:dyDescent="0.3">
      <c r="A39" s="76">
        <v>31</v>
      </c>
      <c r="B39" s="151">
        <v>45692</v>
      </c>
      <c r="C39" s="87" t="s">
        <v>74</v>
      </c>
      <c r="D39" s="87" t="s">
        <v>47</v>
      </c>
      <c r="E39" s="87">
        <v>10</v>
      </c>
      <c r="F39" s="87">
        <v>0</v>
      </c>
      <c r="G39" s="87">
        <v>1</v>
      </c>
      <c r="H39" s="25"/>
    </row>
    <row r="40" spans="1:8" ht="150" customHeight="1" x14ac:dyDescent="0.3">
      <c r="A40" s="76">
        <v>32</v>
      </c>
      <c r="B40" s="151">
        <v>45699</v>
      </c>
      <c r="C40" s="87" t="s">
        <v>74</v>
      </c>
      <c r="D40" s="87" t="s">
        <v>47</v>
      </c>
      <c r="E40" s="87">
        <v>10</v>
      </c>
      <c r="F40" s="87">
        <v>0</v>
      </c>
      <c r="G40" s="87">
        <v>0</v>
      </c>
      <c r="H40" s="25"/>
    </row>
    <row r="41" spans="1:8" ht="150" customHeight="1" x14ac:dyDescent="0.3">
      <c r="A41" s="76">
        <v>33</v>
      </c>
      <c r="B41" s="151">
        <v>45714</v>
      </c>
      <c r="C41" s="87" t="s">
        <v>74</v>
      </c>
      <c r="D41" s="87" t="s">
        <v>47</v>
      </c>
      <c r="E41" s="87">
        <v>10</v>
      </c>
      <c r="F41" s="87">
        <v>0</v>
      </c>
      <c r="G41" s="87">
        <v>0</v>
      </c>
      <c r="H41" s="25"/>
    </row>
    <row r="42" spans="1:8" ht="150" customHeight="1" x14ac:dyDescent="0.3">
      <c r="A42" s="76">
        <v>34</v>
      </c>
      <c r="B42" s="151">
        <v>45715</v>
      </c>
      <c r="C42" s="87" t="s">
        <v>74</v>
      </c>
      <c r="D42" s="87" t="s">
        <v>47</v>
      </c>
      <c r="E42" s="87">
        <v>10</v>
      </c>
      <c r="F42" s="87">
        <v>0</v>
      </c>
      <c r="G42" s="87">
        <v>2</v>
      </c>
      <c r="H42" s="25"/>
    </row>
    <row r="43" spans="1:8" ht="150" customHeight="1" x14ac:dyDescent="0.3">
      <c r="A43" s="76">
        <v>35</v>
      </c>
      <c r="B43" s="151">
        <v>45717</v>
      </c>
      <c r="C43" s="87" t="s">
        <v>74</v>
      </c>
      <c r="D43" s="87" t="s">
        <v>47</v>
      </c>
      <c r="E43" s="87">
        <v>10</v>
      </c>
      <c r="F43" s="87">
        <v>0</v>
      </c>
      <c r="G43" s="87">
        <v>0</v>
      </c>
      <c r="H43" s="25"/>
    </row>
    <row r="44" spans="1:8" ht="150" customHeight="1" x14ac:dyDescent="0.3">
      <c r="A44" s="76">
        <v>36</v>
      </c>
      <c r="B44" s="151">
        <v>45725</v>
      </c>
      <c r="C44" s="87" t="s">
        <v>74</v>
      </c>
      <c r="D44" s="87" t="s">
        <v>47</v>
      </c>
      <c r="E44" s="87">
        <v>10</v>
      </c>
      <c r="F44" s="87">
        <v>0</v>
      </c>
      <c r="G44" s="87">
        <v>3</v>
      </c>
      <c r="H44" s="25"/>
    </row>
    <row r="45" spans="1:8" ht="150" customHeight="1" x14ac:dyDescent="0.3">
      <c r="A45" s="76">
        <v>37</v>
      </c>
      <c r="B45" s="151">
        <v>45729</v>
      </c>
      <c r="C45" s="87" t="s">
        <v>74</v>
      </c>
      <c r="D45" s="87" t="s">
        <v>47</v>
      </c>
      <c r="E45" s="87">
        <v>10</v>
      </c>
      <c r="F45" s="87">
        <v>0</v>
      </c>
      <c r="G45" s="87">
        <v>4</v>
      </c>
      <c r="H45" s="25"/>
    </row>
    <row r="46" spans="1:8" ht="150" customHeight="1" x14ac:dyDescent="0.3">
      <c r="A46" s="76">
        <v>38</v>
      </c>
      <c r="B46" s="151">
        <v>45737</v>
      </c>
      <c r="C46" s="87" t="s">
        <v>74</v>
      </c>
      <c r="D46" s="87" t="s">
        <v>47</v>
      </c>
      <c r="E46" s="87">
        <v>10</v>
      </c>
      <c r="F46" s="87">
        <v>0</v>
      </c>
      <c r="G46" s="87">
        <v>6</v>
      </c>
      <c r="H46" s="25"/>
    </row>
    <row r="47" spans="1:8" ht="150" customHeight="1" x14ac:dyDescent="0.3">
      <c r="A47" s="76">
        <v>39</v>
      </c>
      <c r="B47" s="151">
        <v>45743</v>
      </c>
      <c r="C47" s="87" t="s">
        <v>74</v>
      </c>
      <c r="D47" s="87" t="s">
        <v>47</v>
      </c>
      <c r="E47" s="87">
        <v>10</v>
      </c>
      <c r="F47" s="87">
        <v>0</v>
      </c>
      <c r="G47" s="87">
        <v>0</v>
      </c>
      <c r="H47" s="25"/>
    </row>
    <row r="48" spans="1:8" ht="150" customHeight="1" x14ac:dyDescent="0.3">
      <c r="A48" s="76">
        <v>40</v>
      </c>
      <c r="B48" s="151">
        <v>45752</v>
      </c>
      <c r="C48" s="87" t="s">
        <v>74</v>
      </c>
      <c r="D48" s="87" t="s">
        <v>47</v>
      </c>
      <c r="E48" s="87">
        <v>10</v>
      </c>
      <c r="F48" s="87">
        <v>0</v>
      </c>
      <c r="G48" s="87">
        <v>7</v>
      </c>
      <c r="H48" s="25"/>
    </row>
    <row r="49" spans="1:8" ht="150" customHeight="1" x14ac:dyDescent="0.3">
      <c r="A49" s="76">
        <v>41</v>
      </c>
      <c r="B49" s="151">
        <v>45756</v>
      </c>
      <c r="C49" s="87" t="s">
        <v>74</v>
      </c>
      <c r="D49" s="87" t="s">
        <v>47</v>
      </c>
      <c r="E49" s="87">
        <v>10</v>
      </c>
      <c r="F49" s="87">
        <v>0</v>
      </c>
      <c r="G49" s="87">
        <v>0</v>
      </c>
      <c r="H49" s="25"/>
    </row>
    <row r="50" spans="1:8" ht="150" customHeight="1" x14ac:dyDescent="0.3">
      <c r="A50" s="76">
        <v>42</v>
      </c>
      <c r="B50" s="151">
        <v>45761</v>
      </c>
      <c r="C50" s="87" t="s">
        <v>74</v>
      </c>
      <c r="D50" s="87" t="s">
        <v>47</v>
      </c>
      <c r="E50" s="87">
        <v>10</v>
      </c>
      <c r="F50" s="87">
        <v>0</v>
      </c>
      <c r="G50" s="87">
        <v>0</v>
      </c>
      <c r="H50" s="25"/>
    </row>
    <row r="51" spans="1:8" ht="150" customHeight="1" x14ac:dyDescent="0.3">
      <c r="A51" s="76">
        <v>43</v>
      </c>
      <c r="B51" s="151">
        <v>45768</v>
      </c>
      <c r="C51" s="87" t="s">
        <v>74</v>
      </c>
      <c r="D51" s="87" t="s">
        <v>47</v>
      </c>
      <c r="E51" s="87">
        <v>10</v>
      </c>
      <c r="F51" s="87">
        <v>0</v>
      </c>
      <c r="G51" s="87">
        <v>5</v>
      </c>
      <c r="H51" s="25"/>
    </row>
    <row r="52" spans="1:8" ht="150" customHeight="1" x14ac:dyDescent="0.3">
      <c r="A52" s="76">
        <v>44</v>
      </c>
      <c r="B52" s="151">
        <v>45775</v>
      </c>
      <c r="C52" s="87" t="s">
        <v>74</v>
      </c>
      <c r="D52" s="87" t="s">
        <v>47</v>
      </c>
      <c r="E52" s="87">
        <v>10</v>
      </c>
      <c r="F52" s="87">
        <v>0</v>
      </c>
      <c r="G52" s="87">
        <v>4</v>
      </c>
      <c r="H52" s="25"/>
    </row>
    <row r="53" spans="1:8" ht="150" customHeight="1" x14ac:dyDescent="0.3">
      <c r="A53" s="76">
        <v>45</v>
      </c>
      <c r="B53" s="151">
        <v>45791</v>
      </c>
      <c r="C53" s="87" t="s">
        <v>74</v>
      </c>
      <c r="D53" s="87" t="s">
        <v>47</v>
      </c>
      <c r="E53" s="87">
        <v>10</v>
      </c>
      <c r="F53" s="87">
        <v>0</v>
      </c>
      <c r="G53" s="87">
        <v>3</v>
      </c>
      <c r="H53" s="25"/>
    </row>
    <row r="54" spans="1:8" ht="150" customHeight="1" x14ac:dyDescent="0.3">
      <c r="A54" s="76">
        <v>46</v>
      </c>
      <c r="B54" s="151">
        <v>45797</v>
      </c>
      <c r="C54" s="87" t="s">
        <v>74</v>
      </c>
      <c r="D54" s="87" t="s">
        <v>47</v>
      </c>
      <c r="E54" s="87">
        <v>10</v>
      </c>
      <c r="F54" s="87">
        <v>0</v>
      </c>
      <c r="G54" s="87">
        <v>0</v>
      </c>
      <c r="H54" s="25"/>
    </row>
    <row r="55" spans="1:8" ht="150" customHeight="1" x14ac:dyDescent="0.3">
      <c r="A55" s="76">
        <v>47</v>
      </c>
      <c r="B55" s="151">
        <v>45804</v>
      </c>
      <c r="C55" s="87" t="s">
        <v>74</v>
      </c>
      <c r="D55" s="87" t="s">
        <v>47</v>
      </c>
      <c r="E55" s="87">
        <v>10</v>
      </c>
      <c r="F55" s="87">
        <v>0</v>
      </c>
      <c r="G55" s="87">
        <v>0</v>
      </c>
      <c r="H55" s="25"/>
    </row>
    <row r="56" spans="1:8" ht="150" customHeight="1" x14ac:dyDescent="0.3">
      <c r="A56" s="76">
        <v>48</v>
      </c>
      <c r="B56" s="151">
        <v>45812</v>
      </c>
      <c r="C56" s="87" t="s">
        <v>74</v>
      </c>
      <c r="D56" s="87" t="s">
        <v>47</v>
      </c>
      <c r="E56" s="87">
        <v>10</v>
      </c>
      <c r="F56" s="87">
        <v>0</v>
      </c>
      <c r="G56" s="87">
        <v>0</v>
      </c>
      <c r="H56" s="25"/>
    </row>
    <row r="57" spans="1:8" ht="150" customHeight="1" x14ac:dyDescent="0.3">
      <c r="A57" s="76">
        <v>49</v>
      </c>
      <c r="B57" s="151">
        <v>45825</v>
      </c>
      <c r="C57" s="87" t="s">
        <v>74</v>
      </c>
      <c r="D57" s="87" t="s">
        <v>47</v>
      </c>
      <c r="E57" s="87">
        <v>10</v>
      </c>
      <c r="F57" s="87">
        <v>0</v>
      </c>
      <c r="G57" s="87">
        <v>7</v>
      </c>
      <c r="H57" s="25"/>
    </row>
    <row r="58" spans="1:8" ht="150" customHeight="1" x14ac:dyDescent="0.3">
      <c r="A58" s="76">
        <v>50</v>
      </c>
      <c r="B58" s="151">
        <v>45838</v>
      </c>
      <c r="C58" s="87" t="s">
        <v>74</v>
      </c>
      <c r="D58" s="87" t="s">
        <v>47</v>
      </c>
      <c r="E58" s="87">
        <v>10</v>
      </c>
      <c r="F58" s="87">
        <v>0</v>
      </c>
      <c r="G58" s="87">
        <v>4</v>
      </c>
      <c r="H58" s="25"/>
    </row>
    <row r="59" spans="1:8" ht="150" customHeight="1" x14ac:dyDescent="0.3">
      <c r="A59" s="76">
        <v>51</v>
      </c>
      <c r="B59" s="151">
        <v>45842</v>
      </c>
      <c r="C59" s="87" t="s">
        <v>74</v>
      </c>
      <c r="D59" s="87" t="s">
        <v>47</v>
      </c>
      <c r="E59" s="87">
        <v>10</v>
      </c>
      <c r="F59" s="87">
        <v>0</v>
      </c>
      <c r="G59" s="87">
        <v>0</v>
      </c>
      <c r="H59" s="25"/>
    </row>
    <row r="60" spans="1:8" ht="150" customHeight="1" x14ac:dyDescent="0.3">
      <c r="A60" s="76">
        <v>52</v>
      </c>
      <c r="B60" s="151">
        <v>45845</v>
      </c>
      <c r="C60" s="87" t="s">
        <v>74</v>
      </c>
      <c r="D60" s="87" t="s">
        <v>47</v>
      </c>
      <c r="E60" s="87">
        <v>10</v>
      </c>
      <c r="F60" s="87">
        <v>0</v>
      </c>
      <c r="G60" s="87">
        <v>4</v>
      </c>
      <c r="H60" s="25"/>
    </row>
    <row r="61" spans="1:8" ht="150" customHeight="1" x14ac:dyDescent="0.3">
      <c r="A61" s="76">
        <v>53</v>
      </c>
      <c r="B61" s="151">
        <v>45856</v>
      </c>
      <c r="C61" s="87" t="s">
        <v>74</v>
      </c>
      <c r="D61" s="87" t="s">
        <v>47</v>
      </c>
      <c r="E61" s="87">
        <v>10</v>
      </c>
      <c r="F61" s="87">
        <v>0</v>
      </c>
      <c r="G61" s="87">
        <v>30</v>
      </c>
      <c r="H61" s="25"/>
    </row>
    <row r="62" spans="1:8" ht="150" customHeight="1" x14ac:dyDescent="0.3">
      <c r="A62" s="76">
        <v>54</v>
      </c>
      <c r="B62" s="151">
        <v>45881</v>
      </c>
      <c r="C62" s="87" t="s">
        <v>74</v>
      </c>
      <c r="D62" s="87" t="s">
        <v>47</v>
      </c>
      <c r="E62" s="87">
        <v>10</v>
      </c>
      <c r="F62" s="87">
        <v>0</v>
      </c>
      <c r="G62" s="87">
        <v>6</v>
      </c>
      <c r="H62" s="25"/>
    </row>
    <row r="63" spans="1:8" ht="150" customHeight="1" x14ac:dyDescent="0.3">
      <c r="A63" s="76">
        <v>55</v>
      </c>
      <c r="B63" s="151">
        <v>45888</v>
      </c>
      <c r="C63" s="87" t="s">
        <v>74</v>
      </c>
      <c r="D63" s="87" t="s">
        <v>47</v>
      </c>
      <c r="E63" s="87">
        <v>10</v>
      </c>
      <c r="F63" s="87">
        <v>0</v>
      </c>
      <c r="G63" s="87">
        <v>5</v>
      </c>
      <c r="H63" s="25"/>
    </row>
    <row r="64" spans="1:8" ht="150" customHeight="1" x14ac:dyDescent="0.3">
      <c r="A64" s="76">
        <v>56</v>
      </c>
      <c r="B64" s="151">
        <v>45896</v>
      </c>
      <c r="C64" s="87" t="s">
        <v>74</v>
      </c>
      <c r="D64" s="87" t="s">
        <v>47</v>
      </c>
      <c r="E64" s="87">
        <v>10</v>
      </c>
      <c r="F64" s="87">
        <v>0</v>
      </c>
      <c r="G64" s="87">
        <v>4</v>
      </c>
      <c r="H64" s="25"/>
    </row>
    <row r="65" spans="1:8" ht="150" customHeight="1" x14ac:dyDescent="0.3">
      <c r="A65" s="76">
        <v>57</v>
      </c>
      <c r="B65" s="151">
        <v>45902</v>
      </c>
      <c r="C65" s="87" t="s">
        <v>74</v>
      </c>
      <c r="D65" s="87" t="s">
        <v>47</v>
      </c>
      <c r="E65" s="87">
        <v>10</v>
      </c>
      <c r="F65" s="87">
        <v>0</v>
      </c>
      <c r="G65" s="87">
        <v>2</v>
      </c>
      <c r="H65" s="25"/>
    </row>
    <row r="66" spans="1:8" ht="150" customHeight="1" x14ac:dyDescent="0.3">
      <c r="A66" s="76">
        <v>58</v>
      </c>
      <c r="B66" s="151">
        <v>45909</v>
      </c>
      <c r="C66" s="87" t="s">
        <v>74</v>
      </c>
      <c r="D66" s="87" t="s">
        <v>47</v>
      </c>
      <c r="E66" s="87">
        <v>10</v>
      </c>
      <c r="F66" s="87">
        <v>0</v>
      </c>
      <c r="G66" s="87">
        <v>0</v>
      </c>
      <c r="H66" s="25"/>
    </row>
    <row r="67" spans="1:8" ht="150" customHeight="1" x14ac:dyDescent="0.3">
      <c r="A67" s="76">
        <v>59</v>
      </c>
      <c r="B67" s="151">
        <v>45936</v>
      </c>
      <c r="C67" s="87" t="s">
        <v>74</v>
      </c>
      <c r="D67" s="87" t="s">
        <v>47</v>
      </c>
      <c r="E67" s="87">
        <v>10</v>
      </c>
      <c r="F67" s="87">
        <v>0</v>
      </c>
      <c r="G67" s="87">
        <v>14</v>
      </c>
      <c r="H67" s="25"/>
    </row>
    <row r="68" spans="1:8" ht="150" customHeight="1" x14ac:dyDescent="0.3">
      <c r="A68" s="76">
        <v>60</v>
      </c>
      <c r="B68" s="151">
        <v>45944</v>
      </c>
      <c r="C68" s="87" t="s">
        <v>74</v>
      </c>
      <c r="D68" s="87" t="s">
        <v>47</v>
      </c>
      <c r="E68" s="87">
        <v>10</v>
      </c>
      <c r="F68" s="87">
        <v>0</v>
      </c>
      <c r="G68" s="87">
        <v>0</v>
      </c>
      <c r="H68" s="25"/>
    </row>
    <row r="69" spans="1:8" ht="150" customHeight="1" x14ac:dyDescent="0.3">
      <c r="A69" s="76">
        <v>61</v>
      </c>
      <c r="B69" s="151">
        <v>45959</v>
      </c>
      <c r="C69" s="87" t="s">
        <v>74</v>
      </c>
      <c r="D69" s="87" t="s">
        <v>47</v>
      </c>
      <c r="E69" s="87">
        <v>10</v>
      </c>
      <c r="F69" s="87">
        <v>0</v>
      </c>
      <c r="G69" s="87">
        <v>4</v>
      </c>
      <c r="H69" s="25"/>
    </row>
    <row r="70" spans="1:8" ht="150" customHeight="1" x14ac:dyDescent="0.3">
      <c r="A70" s="76">
        <v>62</v>
      </c>
      <c r="B70" s="151">
        <v>45968</v>
      </c>
      <c r="C70" s="87" t="s">
        <v>74</v>
      </c>
      <c r="D70" s="87" t="s">
        <v>47</v>
      </c>
      <c r="E70" s="87">
        <v>10</v>
      </c>
      <c r="F70" s="87">
        <v>0</v>
      </c>
      <c r="G70" s="87">
        <v>2</v>
      </c>
      <c r="H70" s="25"/>
    </row>
    <row r="71" spans="1:8" ht="150" customHeight="1" x14ac:dyDescent="0.3">
      <c r="A71" s="76">
        <v>63</v>
      </c>
      <c r="B71" s="151">
        <v>45975</v>
      </c>
      <c r="C71" s="87" t="s">
        <v>74</v>
      </c>
      <c r="D71" s="87" t="s">
        <v>47</v>
      </c>
      <c r="E71" s="87">
        <v>10</v>
      </c>
      <c r="F71" s="87">
        <v>0</v>
      </c>
      <c r="G71" s="87">
        <v>4</v>
      </c>
      <c r="H71" s="25"/>
    </row>
    <row r="72" spans="1:8" ht="150" customHeight="1" x14ac:dyDescent="0.3">
      <c r="A72" s="76">
        <v>64</v>
      </c>
      <c r="B72" s="151">
        <v>45996</v>
      </c>
      <c r="C72" s="87" t="s">
        <v>74</v>
      </c>
      <c r="D72" s="87" t="s">
        <v>47</v>
      </c>
      <c r="E72" s="87">
        <v>10</v>
      </c>
      <c r="F72" s="87">
        <v>0</v>
      </c>
      <c r="G72" s="87">
        <v>0</v>
      </c>
      <c r="H72" s="25"/>
    </row>
    <row r="73" spans="1:8" ht="150" customHeight="1" x14ac:dyDescent="0.3">
      <c r="A73" s="76">
        <v>65</v>
      </c>
      <c r="B73" s="151">
        <v>46019</v>
      </c>
      <c r="C73" s="87" t="s">
        <v>74</v>
      </c>
      <c r="D73" s="87" t="s">
        <v>47</v>
      </c>
      <c r="E73" s="87">
        <v>10</v>
      </c>
      <c r="F73" s="87">
        <v>0</v>
      </c>
      <c r="G73" s="87">
        <v>10</v>
      </c>
      <c r="H73" s="25"/>
    </row>
    <row r="74" spans="1:8" ht="81" customHeight="1" x14ac:dyDescent="0.3">
      <c r="A74" s="123" t="s">
        <v>48</v>
      </c>
      <c r="B74" s="123"/>
      <c r="C74" s="123"/>
      <c r="D74" s="76">
        <v>40</v>
      </c>
      <c r="E74" s="76">
        <f>SUM(E34:E73)</f>
        <v>400</v>
      </c>
      <c r="F74" s="76">
        <f>SUM(F34:F73)</f>
        <v>0</v>
      </c>
      <c r="G74" s="76">
        <f>SUM(G34:G73)</f>
        <v>149</v>
      </c>
      <c r="H74" s="25"/>
    </row>
    <row r="75" spans="1:8" ht="22.5" x14ac:dyDescent="0.3">
      <c r="A75" s="115" t="s">
        <v>50</v>
      </c>
      <c r="B75" s="115"/>
      <c r="C75" s="115"/>
      <c r="D75" s="115"/>
      <c r="E75" s="115"/>
      <c r="F75" s="115"/>
      <c r="G75" s="115"/>
      <c r="H75" s="25"/>
    </row>
    <row r="76" spans="1:8" ht="255.75" x14ac:dyDescent="0.3">
      <c r="A76" s="62">
        <v>66</v>
      </c>
      <c r="B76" s="151">
        <v>45667</v>
      </c>
      <c r="C76" s="87" t="s">
        <v>49</v>
      </c>
      <c r="D76" s="87" t="s">
        <v>113</v>
      </c>
      <c r="E76" s="87">
        <v>58</v>
      </c>
      <c r="F76" s="87">
        <v>0</v>
      </c>
      <c r="G76" s="87">
        <v>54</v>
      </c>
      <c r="H76" s="25"/>
    </row>
    <row r="77" spans="1:8" ht="170.1" customHeight="1" x14ac:dyDescent="0.3">
      <c r="A77" s="62">
        <v>67</v>
      </c>
      <c r="B77" s="151">
        <v>45670</v>
      </c>
      <c r="C77" s="87" t="s">
        <v>49</v>
      </c>
      <c r="D77" s="87" t="s">
        <v>114</v>
      </c>
      <c r="E77" s="87">
        <v>11</v>
      </c>
      <c r="F77" s="87">
        <v>0</v>
      </c>
      <c r="G77" s="87">
        <v>7</v>
      </c>
      <c r="H77" s="25"/>
    </row>
    <row r="78" spans="1:8" ht="170.1" customHeight="1" x14ac:dyDescent="0.3">
      <c r="A78" s="79">
        <v>68</v>
      </c>
      <c r="B78" s="151">
        <v>45672</v>
      </c>
      <c r="C78" s="87" t="s">
        <v>49</v>
      </c>
      <c r="D78" s="87" t="s">
        <v>115</v>
      </c>
      <c r="E78" s="87">
        <v>8</v>
      </c>
      <c r="F78" s="87">
        <v>0</v>
      </c>
      <c r="G78" s="87">
        <v>4</v>
      </c>
      <c r="H78" s="25"/>
    </row>
    <row r="79" spans="1:8" ht="170.1" customHeight="1" x14ac:dyDescent="0.3">
      <c r="A79" s="88">
        <v>69</v>
      </c>
      <c r="B79" s="151">
        <v>45674</v>
      </c>
      <c r="C79" s="87" t="s">
        <v>49</v>
      </c>
      <c r="D79" s="87" t="s">
        <v>116</v>
      </c>
      <c r="E79" s="87">
        <v>8</v>
      </c>
      <c r="F79" s="87">
        <v>0</v>
      </c>
      <c r="G79" s="87">
        <v>4</v>
      </c>
      <c r="H79" s="25"/>
    </row>
    <row r="80" spans="1:8" ht="170.1" customHeight="1" x14ac:dyDescent="0.3">
      <c r="A80" s="88">
        <v>70</v>
      </c>
      <c r="B80" s="151">
        <v>45677</v>
      </c>
      <c r="C80" s="87" t="s">
        <v>49</v>
      </c>
      <c r="D80" s="87" t="s">
        <v>117</v>
      </c>
      <c r="E80" s="87">
        <v>9</v>
      </c>
      <c r="F80" s="87">
        <v>0</v>
      </c>
      <c r="G80" s="87">
        <v>5</v>
      </c>
      <c r="H80" s="25"/>
    </row>
    <row r="81" spans="1:8" ht="186.75" customHeight="1" x14ac:dyDescent="0.3">
      <c r="A81" s="88">
        <v>71</v>
      </c>
      <c r="B81" s="151">
        <v>45679</v>
      </c>
      <c r="C81" s="87" t="s">
        <v>49</v>
      </c>
      <c r="D81" s="87" t="s">
        <v>118</v>
      </c>
      <c r="E81" s="87">
        <v>17</v>
      </c>
      <c r="F81" s="87">
        <v>0</v>
      </c>
      <c r="G81" s="87">
        <v>13</v>
      </c>
      <c r="H81" s="25"/>
    </row>
    <row r="82" spans="1:8" ht="170.1" customHeight="1" x14ac:dyDescent="0.3">
      <c r="A82" s="88">
        <v>72</v>
      </c>
      <c r="B82" s="151">
        <v>45681</v>
      </c>
      <c r="C82" s="87" t="s">
        <v>49</v>
      </c>
      <c r="D82" s="87" t="s">
        <v>119</v>
      </c>
      <c r="E82" s="87">
        <v>13</v>
      </c>
      <c r="F82" s="87">
        <v>0</v>
      </c>
      <c r="G82" s="87">
        <v>9</v>
      </c>
      <c r="H82" s="25"/>
    </row>
    <row r="83" spans="1:8" ht="170.1" customHeight="1" x14ac:dyDescent="0.3">
      <c r="A83" s="88">
        <v>73</v>
      </c>
      <c r="B83" s="151">
        <v>45684</v>
      </c>
      <c r="C83" s="87" t="s">
        <v>49</v>
      </c>
      <c r="D83" s="87" t="s">
        <v>120</v>
      </c>
      <c r="E83" s="87">
        <v>8</v>
      </c>
      <c r="F83" s="87">
        <v>0</v>
      </c>
      <c r="G83" s="87">
        <v>4</v>
      </c>
      <c r="H83" s="25"/>
    </row>
    <row r="84" spans="1:8" ht="170.1" customHeight="1" x14ac:dyDescent="0.3">
      <c r="A84" s="88">
        <v>74</v>
      </c>
      <c r="B84" s="151">
        <v>45686</v>
      </c>
      <c r="C84" s="87" t="s">
        <v>49</v>
      </c>
      <c r="D84" s="87" t="s">
        <v>121</v>
      </c>
      <c r="E84" s="87">
        <v>8</v>
      </c>
      <c r="F84" s="87">
        <v>0</v>
      </c>
      <c r="G84" s="87">
        <v>4</v>
      </c>
      <c r="H84" s="25"/>
    </row>
    <row r="85" spans="1:8" ht="170.1" customHeight="1" x14ac:dyDescent="0.3">
      <c r="A85" s="88">
        <v>75</v>
      </c>
      <c r="B85" s="151">
        <v>45688</v>
      </c>
      <c r="C85" s="87" t="s">
        <v>49</v>
      </c>
      <c r="D85" s="87" t="s">
        <v>122</v>
      </c>
      <c r="E85" s="87">
        <v>11</v>
      </c>
      <c r="F85" s="87">
        <v>0</v>
      </c>
      <c r="G85" s="87">
        <v>7</v>
      </c>
      <c r="H85" s="25"/>
    </row>
    <row r="86" spans="1:8" ht="170.1" customHeight="1" x14ac:dyDescent="0.3">
      <c r="A86" s="88">
        <v>76</v>
      </c>
      <c r="B86" s="151">
        <v>45691</v>
      </c>
      <c r="C86" s="87" t="s">
        <v>49</v>
      </c>
      <c r="D86" s="87" t="s">
        <v>123</v>
      </c>
      <c r="E86" s="87">
        <v>8</v>
      </c>
      <c r="F86" s="87">
        <v>0</v>
      </c>
      <c r="G86" s="87">
        <v>4</v>
      </c>
      <c r="H86" s="25"/>
    </row>
    <row r="87" spans="1:8" ht="170.1" customHeight="1" x14ac:dyDescent="0.3">
      <c r="A87" s="88">
        <v>77</v>
      </c>
      <c r="B87" s="151">
        <v>45693</v>
      </c>
      <c r="C87" s="87" t="s">
        <v>49</v>
      </c>
      <c r="D87" s="87" t="s">
        <v>124</v>
      </c>
      <c r="E87" s="87">
        <v>13</v>
      </c>
      <c r="F87" s="87">
        <v>0</v>
      </c>
      <c r="G87" s="87">
        <v>9</v>
      </c>
      <c r="H87" s="25"/>
    </row>
    <row r="88" spans="1:8" ht="170.1" customHeight="1" x14ac:dyDescent="0.3">
      <c r="A88" s="88">
        <v>78</v>
      </c>
      <c r="B88" s="151">
        <v>45695</v>
      </c>
      <c r="C88" s="87" t="s">
        <v>49</v>
      </c>
      <c r="D88" s="87" t="s">
        <v>125</v>
      </c>
      <c r="E88" s="87">
        <v>10</v>
      </c>
      <c r="F88" s="87">
        <v>0</v>
      </c>
      <c r="G88" s="87">
        <v>6</v>
      </c>
      <c r="H88" s="25"/>
    </row>
    <row r="89" spans="1:8" ht="170.1" customHeight="1" x14ac:dyDescent="0.3">
      <c r="A89" s="88">
        <v>79</v>
      </c>
      <c r="B89" s="151">
        <v>45698</v>
      </c>
      <c r="C89" s="87" t="s">
        <v>49</v>
      </c>
      <c r="D89" s="87" t="s">
        <v>126</v>
      </c>
      <c r="E89" s="87">
        <v>9</v>
      </c>
      <c r="F89" s="87">
        <v>0</v>
      </c>
      <c r="G89" s="87">
        <v>5</v>
      </c>
      <c r="H89" s="25"/>
    </row>
    <row r="90" spans="1:8" ht="170.1" customHeight="1" x14ac:dyDescent="0.3">
      <c r="A90" s="88">
        <v>80</v>
      </c>
      <c r="B90" s="151">
        <v>45700</v>
      </c>
      <c r="C90" s="87" t="s">
        <v>49</v>
      </c>
      <c r="D90" s="87" t="s">
        <v>127</v>
      </c>
      <c r="E90" s="87">
        <v>14</v>
      </c>
      <c r="F90" s="87">
        <v>0</v>
      </c>
      <c r="G90" s="87">
        <v>10</v>
      </c>
      <c r="H90" s="25"/>
    </row>
    <row r="91" spans="1:8" ht="170.1" customHeight="1" x14ac:dyDescent="0.3">
      <c r="A91" s="88">
        <v>81</v>
      </c>
      <c r="B91" s="151">
        <v>45700</v>
      </c>
      <c r="C91" s="87" t="s">
        <v>49</v>
      </c>
      <c r="D91" s="87" t="s">
        <v>128</v>
      </c>
      <c r="E91" s="87">
        <v>8</v>
      </c>
      <c r="F91" s="87">
        <v>0</v>
      </c>
      <c r="G91" s="87">
        <v>4</v>
      </c>
      <c r="H91" s="25"/>
    </row>
    <row r="92" spans="1:8" ht="170.1" customHeight="1" x14ac:dyDescent="0.3">
      <c r="A92" s="88">
        <v>82</v>
      </c>
      <c r="B92" s="151">
        <v>45702</v>
      </c>
      <c r="C92" s="87" t="s">
        <v>49</v>
      </c>
      <c r="D92" s="87" t="s">
        <v>129</v>
      </c>
      <c r="E92" s="87">
        <v>7</v>
      </c>
      <c r="F92" s="87">
        <v>0</v>
      </c>
      <c r="G92" s="87">
        <v>3</v>
      </c>
      <c r="H92" s="25"/>
    </row>
    <row r="93" spans="1:8" ht="170.1" customHeight="1" x14ac:dyDescent="0.3">
      <c r="A93" s="88">
        <v>83</v>
      </c>
      <c r="B93" s="151">
        <v>45705</v>
      </c>
      <c r="C93" s="87" t="s">
        <v>49</v>
      </c>
      <c r="D93" s="87" t="s">
        <v>130</v>
      </c>
      <c r="E93" s="87">
        <v>8</v>
      </c>
      <c r="F93" s="87">
        <v>0</v>
      </c>
      <c r="G93" s="87">
        <v>4</v>
      </c>
      <c r="H93" s="25"/>
    </row>
    <row r="94" spans="1:8" ht="170.1" customHeight="1" x14ac:dyDescent="0.3">
      <c r="A94" s="88">
        <v>84</v>
      </c>
      <c r="B94" s="151">
        <v>45707</v>
      </c>
      <c r="C94" s="87" t="s">
        <v>49</v>
      </c>
      <c r="D94" s="87" t="s">
        <v>131</v>
      </c>
      <c r="E94" s="87">
        <v>8</v>
      </c>
      <c r="F94" s="87">
        <v>0</v>
      </c>
      <c r="G94" s="87">
        <v>4</v>
      </c>
      <c r="H94" s="25"/>
    </row>
    <row r="95" spans="1:8" ht="170.1" customHeight="1" x14ac:dyDescent="0.3">
      <c r="A95" s="88">
        <v>85</v>
      </c>
      <c r="B95" s="151">
        <v>45708</v>
      </c>
      <c r="C95" s="87" t="s">
        <v>49</v>
      </c>
      <c r="D95" s="87" t="s">
        <v>132</v>
      </c>
      <c r="E95" s="87">
        <v>8</v>
      </c>
      <c r="F95" s="87">
        <v>0</v>
      </c>
      <c r="G95" s="87">
        <v>4</v>
      </c>
      <c r="H95" s="25"/>
    </row>
    <row r="96" spans="1:8" ht="170.1" customHeight="1" x14ac:dyDescent="0.3">
      <c r="A96" s="88">
        <v>86</v>
      </c>
      <c r="B96" s="151">
        <v>45709</v>
      </c>
      <c r="C96" s="87" t="s">
        <v>49</v>
      </c>
      <c r="D96" s="87" t="s">
        <v>133</v>
      </c>
      <c r="E96" s="87">
        <v>8</v>
      </c>
      <c r="F96" s="87">
        <v>0</v>
      </c>
      <c r="G96" s="87">
        <v>4</v>
      </c>
      <c r="H96" s="25"/>
    </row>
    <row r="97" spans="1:8" ht="170.1" customHeight="1" x14ac:dyDescent="0.3">
      <c r="A97" s="88">
        <v>87</v>
      </c>
      <c r="B97" s="151">
        <v>45712</v>
      </c>
      <c r="C97" s="87" t="s">
        <v>49</v>
      </c>
      <c r="D97" s="87" t="s">
        <v>134</v>
      </c>
      <c r="E97" s="87">
        <v>8</v>
      </c>
      <c r="F97" s="87">
        <v>0</v>
      </c>
      <c r="G97" s="87">
        <v>4</v>
      </c>
      <c r="H97" s="25"/>
    </row>
    <row r="98" spans="1:8" ht="170.1" customHeight="1" x14ac:dyDescent="0.3">
      <c r="A98" s="88">
        <v>88</v>
      </c>
      <c r="B98" s="74">
        <v>45714</v>
      </c>
      <c r="C98" s="87" t="s">
        <v>49</v>
      </c>
      <c r="D98" s="87" t="s">
        <v>135</v>
      </c>
      <c r="E98" s="75">
        <v>8</v>
      </c>
      <c r="F98" s="75">
        <v>0</v>
      </c>
      <c r="G98" s="75">
        <v>4</v>
      </c>
      <c r="H98" s="25"/>
    </row>
    <row r="99" spans="1:8" ht="170.1" customHeight="1" x14ac:dyDescent="0.3">
      <c r="A99" s="88">
        <v>89</v>
      </c>
      <c r="B99" s="74">
        <v>45716</v>
      </c>
      <c r="C99" s="87" t="s">
        <v>49</v>
      </c>
      <c r="D99" s="87" t="s">
        <v>136</v>
      </c>
      <c r="E99" s="75">
        <v>8</v>
      </c>
      <c r="F99" s="75">
        <v>0</v>
      </c>
      <c r="G99" s="75">
        <v>4</v>
      </c>
      <c r="H99" s="25"/>
    </row>
    <row r="100" spans="1:8" ht="170.1" customHeight="1" x14ac:dyDescent="0.3">
      <c r="A100" s="88">
        <v>90</v>
      </c>
      <c r="B100" s="74">
        <v>45719</v>
      </c>
      <c r="C100" s="87" t="s">
        <v>49</v>
      </c>
      <c r="D100" s="87" t="s">
        <v>137</v>
      </c>
      <c r="E100" s="75">
        <v>8</v>
      </c>
      <c r="F100" s="75">
        <v>0</v>
      </c>
      <c r="G100" s="75">
        <v>4</v>
      </c>
      <c r="H100" s="25"/>
    </row>
    <row r="101" spans="1:8" ht="170.1" customHeight="1" x14ac:dyDescent="0.3">
      <c r="A101" s="88">
        <v>91</v>
      </c>
      <c r="B101" s="74">
        <v>45721</v>
      </c>
      <c r="C101" s="87" t="s">
        <v>49</v>
      </c>
      <c r="D101" s="87" t="s">
        <v>138</v>
      </c>
      <c r="E101" s="75">
        <v>26</v>
      </c>
      <c r="F101" s="75">
        <v>0</v>
      </c>
      <c r="G101" s="75">
        <v>22</v>
      </c>
      <c r="H101" s="25"/>
    </row>
    <row r="102" spans="1:8" ht="170.1" customHeight="1" x14ac:dyDescent="0.3">
      <c r="A102" s="88">
        <v>92</v>
      </c>
      <c r="B102" s="74">
        <v>45723</v>
      </c>
      <c r="C102" s="87" t="s">
        <v>49</v>
      </c>
      <c r="D102" s="87" t="s">
        <v>139</v>
      </c>
      <c r="E102" s="75">
        <v>8</v>
      </c>
      <c r="F102" s="75">
        <v>0</v>
      </c>
      <c r="G102" s="75">
        <v>4</v>
      </c>
      <c r="H102" s="25"/>
    </row>
    <row r="103" spans="1:8" ht="170.1" customHeight="1" x14ac:dyDescent="0.3">
      <c r="A103" s="88">
        <v>93</v>
      </c>
      <c r="B103" s="74">
        <v>45726</v>
      </c>
      <c r="C103" s="87" t="s">
        <v>49</v>
      </c>
      <c r="D103" s="87" t="s">
        <v>117</v>
      </c>
      <c r="E103" s="75">
        <v>10</v>
      </c>
      <c r="F103" s="75">
        <v>0</v>
      </c>
      <c r="G103" s="75">
        <v>6</v>
      </c>
      <c r="H103" s="25"/>
    </row>
    <row r="104" spans="1:8" ht="170.1" customHeight="1" x14ac:dyDescent="0.3">
      <c r="A104" s="88">
        <v>94</v>
      </c>
      <c r="B104" s="74">
        <v>45728</v>
      </c>
      <c r="C104" s="87" t="s">
        <v>49</v>
      </c>
      <c r="D104" s="87" t="s">
        <v>140</v>
      </c>
      <c r="E104" s="75">
        <v>8</v>
      </c>
      <c r="F104" s="75">
        <v>0</v>
      </c>
      <c r="G104" s="75">
        <v>4</v>
      </c>
      <c r="H104" s="25"/>
    </row>
    <row r="105" spans="1:8" ht="186" x14ac:dyDescent="0.3">
      <c r="A105" s="88">
        <v>95</v>
      </c>
      <c r="B105" s="74">
        <v>45729</v>
      </c>
      <c r="C105" s="87" t="s">
        <v>49</v>
      </c>
      <c r="D105" s="87" t="s">
        <v>141</v>
      </c>
      <c r="E105" s="75">
        <v>23</v>
      </c>
      <c r="F105" s="75">
        <v>0</v>
      </c>
      <c r="G105" s="75">
        <v>19</v>
      </c>
      <c r="H105" s="25"/>
    </row>
    <row r="106" spans="1:8" ht="170.1" customHeight="1" x14ac:dyDescent="0.3">
      <c r="A106" s="88">
        <v>96</v>
      </c>
      <c r="B106" s="74">
        <v>45733</v>
      </c>
      <c r="C106" s="87" t="s">
        <v>49</v>
      </c>
      <c r="D106" s="87" t="s">
        <v>142</v>
      </c>
      <c r="E106" s="75">
        <v>8</v>
      </c>
      <c r="F106" s="75">
        <v>0</v>
      </c>
      <c r="G106" s="75">
        <v>4</v>
      </c>
      <c r="H106" s="25"/>
    </row>
    <row r="107" spans="1:8" ht="170.1" customHeight="1" x14ac:dyDescent="0.3">
      <c r="A107" s="88">
        <v>97</v>
      </c>
      <c r="B107" s="74">
        <v>45735</v>
      </c>
      <c r="C107" s="87" t="s">
        <v>49</v>
      </c>
      <c r="D107" s="87" t="s">
        <v>143</v>
      </c>
      <c r="E107" s="75">
        <v>46</v>
      </c>
      <c r="F107" s="75">
        <v>0</v>
      </c>
      <c r="G107" s="75">
        <v>42</v>
      </c>
      <c r="H107" s="25"/>
    </row>
    <row r="108" spans="1:8" ht="170.1" customHeight="1" x14ac:dyDescent="0.3">
      <c r="A108" s="88">
        <v>98</v>
      </c>
      <c r="B108" s="74">
        <v>45736</v>
      </c>
      <c r="C108" s="87" t="s">
        <v>49</v>
      </c>
      <c r="D108" s="87" t="s">
        <v>144</v>
      </c>
      <c r="E108" s="75">
        <v>19</v>
      </c>
      <c r="F108" s="75">
        <v>0</v>
      </c>
      <c r="G108" s="75">
        <v>15</v>
      </c>
      <c r="H108" s="25"/>
    </row>
    <row r="109" spans="1:8" ht="170.1" customHeight="1" x14ac:dyDescent="0.3">
      <c r="A109" s="88">
        <v>99</v>
      </c>
      <c r="B109" s="74">
        <v>45737</v>
      </c>
      <c r="C109" s="87" t="s">
        <v>49</v>
      </c>
      <c r="D109" s="87" t="s">
        <v>145</v>
      </c>
      <c r="E109" s="75">
        <v>0</v>
      </c>
      <c r="F109" s="75"/>
      <c r="G109" s="75"/>
      <c r="H109" s="25"/>
    </row>
    <row r="110" spans="1:8" ht="170.1" customHeight="1" x14ac:dyDescent="0.3">
      <c r="A110" s="88">
        <v>100</v>
      </c>
      <c r="B110" s="74">
        <v>45740</v>
      </c>
      <c r="C110" s="87" t="s">
        <v>49</v>
      </c>
      <c r="D110" s="87" t="s">
        <v>146</v>
      </c>
      <c r="E110" s="75">
        <v>8</v>
      </c>
      <c r="F110" s="75">
        <v>0</v>
      </c>
      <c r="G110" s="75">
        <v>4</v>
      </c>
      <c r="H110" s="25"/>
    </row>
    <row r="111" spans="1:8" ht="209.25" x14ac:dyDescent="0.3">
      <c r="A111" s="88">
        <v>101</v>
      </c>
      <c r="B111" s="74">
        <v>45742</v>
      </c>
      <c r="C111" s="87" t="s">
        <v>49</v>
      </c>
      <c r="D111" s="87" t="s">
        <v>147</v>
      </c>
      <c r="E111" s="75">
        <v>8</v>
      </c>
      <c r="F111" s="75">
        <v>0</v>
      </c>
      <c r="G111" s="75">
        <v>4</v>
      </c>
      <c r="H111" s="25"/>
    </row>
    <row r="112" spans="1:8" ht="170.1" customHeight="1" x14ac:dyDescent="0.3">
      <c r="A112" s="88">
        <v>102</v>
      </c>
      <c r="B112" s="74">
        <v>45743</v>
      </c>
      <c r="C112" s="87" t="s">
        <v>49</v>
      </c>
      <c r="D112" s="87" t="s">
        <v>148</v>
      </c>
      <c r="E112" s="75">
        <v>21</v>
      </c>
      <c r="F112" s="75">
        <v>0</v>
      </c>
      <c r="G112" s="75">
        <v>17</v>
      </c>
      <c r="H112" s="25"/>
    </row>
    <row r="113" spans="1:8" ht="170.1" customHeight="1" x14ac:dyDescent="0.3">
      <c r="A113" s="88">
        <v>103</v>
      </c>
      <c r="B113" s="74">
        <v>45747</v>
      </c>
      <c r="C113" s="87" t="s">
        <v>49</v>
      </c>
      <c r="D113" s="87" t="s">
        <v>149</v>
      </c>
      <c r="E113" s="75">
        <v>8</v>
      </c>
      <c r="F113" s="75">
        <v>0</v>
      </c>
      <c r="G113" s="75">
        <v>4</v>
      </c>
      <c r="H113" s="25"/>
    </row>
    <row r="114" spans="1:8" ht="170.1" customHeight="1" x14ac:dyDescent="0.3">
      <c r="A114" s="88">
        <v>104</v>
      </c>
      <c r="B114" s="74">
        <v>45749</v>
      </c>
      <c r="C114" s="87" t="s">
        <v>49</v>
      </c>
      <c r="D114" s="87" t="s">
        <v>150</v>
      </c>
      <c r="E114" s="75">
        <v>8</v>
      </c>
      <c r="F114" s="75">
        <v>0</v>
      </c>
      <c r="G114" s="75">
        <v>4</v>
      </c>
      <c r="H114" s="25"/>
    </row>
    <row r="115" spans="1:8" ht="170.1" customHeight="1" x14ac:dyDescent="0.3">
      <c r="A115" s="88">
        <v>105</v>
      </c>
      <c r="B115" s="74">
        <v>45751</v>
      </c>
      <c r="C115" s="87" t="s">
        <v>49</v>
      </c>
      <c r="D115" s="87" t="s">
        <v>151</v>
      </c>
      <c r="E115" s="75">
        <v>8</v>
      </c>
      <c r="F115" s="75">
        <v>0</v>
      </c>
      <c r="G115" s="75">
        <v>4</v>
      </c>
      <c r="H115" s="25"/>
    </row>
    <row r="116" spans="1:8" ht="210" customHeight="1" x14ac:dyDescent="0.3">
      <c r="A116" s="88">
        <v>106</v>
      </c>
      <c r="B116" s="74">
        <v>45754</v>
      </c>
      <c r="C116" s="87" t="s">
        <v>49</v>
      </c>
      <c r="D116" s="87" t="s">
        <v>152</v>
      </c>
      <c r="E116" s="75">
        <v>8</v>
      </c>
      <c r="F116" s="75">
        <v>0</v>
      </c>
      <c r="G116" s="75">
        <v>4</v>
      </c>
      <c r="H116" s="25"/>
    </row>
    <row r="117" spans="1:8" ht="170.1" customHeight="1" x14ac:dyDescent="0.3">
      <c r="A117" s="88">
        <v>107</v>
      </c>
      <c r="B117" s="74">
        <v>45755</v>
      </c>
      <c r="C117" s="87" t="s">
        <v>49</v>
      </c>
      <c r="D117" s="87" t="s">
        <v>153</v>
      </c>
      <c r="E117" s="75">
        <v>2</v>
      </c>
      <c r="F117" s="75">
        <v>0</v>
      </c>
      <c r="G117" s="75">
        <v>1</v>
      </c>
      <c r="H117" s="25"/>
    </row>
    <row r="118" spans="1:8" ht="146.25" customHeight="1" x14ac:dyDescent="0.3">
      <c r="A118" s="88">
        <v>108</v>
      </c>
      <c r="B118" s="74">
        <v>45756</v>
      </c>
      <c r="C118" s="87" t="s">
        <v>49</v>
      </c>
      <c r="D118" s="87" t="s">
        <v>154</v>
      </c>
      <c r="E118" s="75">
        <v>8</v>
      </c>
      <c r="F118" s="75">
        <v>0</v>
      </c>
      <c r="G118" s="75">
        <v>4</v>
      </c>
      <c r="H118" s="25"/>
    </row>
    <row r="119" spans="1:8" ht="170.1" customHeight="1" x14ac:dyDescent="0.3">
      <c r="A119" s="88">
        <v>109</v>
      </c>
      <c r="B119" s="74">
        <v>45757</v>
      </c>
      <c r="C119" s="87" t="s">
        <v>49</v>
      </c>
      <c r="D119" s="87" t="s">
        <v>155</v>
      </c>
      <c r="E119" s="75">
        <v>10</v>
      </c>
      <c r="F119" s="75">
        <v>0</v>
      </c>
      <c r="G119" s="75">
        <v>6</v>
      </c>
      <c r="H119" s="25"/>
    </row>
    <row r="120" spans="1:8" ht="170.1" customHeight="1" x14ac:dyDescent="0.3">
      <c r="A120" s="88">
        <v>110</v>
      </c>
      <c r="B120" s="74">
        <v>45758</v>
      </c>
      <c r="C120" s="87" t="s">
        <v>49</v>
      </c>
      <c r="D120" s="87" t="s">
        <v>156</v>
      </c>
      <c r="E120" s="75">
        <v>8</v>
      </c>
      <c r="F120" s="75">
        <v>0</v>
      </c>
      <c r="G120" s="75">
        <v>4</v>
      </c>
      <c r="H120" s="25"/>
    </row>
    <row r="121" spans="1:8" ht="408.75" customHeight="1" x14ac:dyDescent="0.3">
      <c r="A121" s="88">
        <v>111</v>
      </c>
      <c r="B121" s="74">
        <v>45761</v>
      </c>
      <c r="C121" s="87" t="s">
        <v>49</v>
      </c>
      <c r="D121" s="87" t="s">
        <v>157</v>
      </c>
      <c r="E121" s="75">
        <v>8</v>
      </c>
      <c r="F121" s="75">
        <v>0</v>
      </c>
      <c r="G121" s="75">
        <v>4</v>
      </c>
      <c r="H121" s="25"/>
    </row>
    <row r="122" spans="1:8" ht="390.75" customHeight="1" x14ac:dyDescent="0.3">
      <c r="A122" s="88">
        <v>112</v>
      </c>
      <c r="B122" s="74">
        <v>45763</v>
      </c>
      <c r="C122" s="87" t="s">
        <v>49</v>
      </c>
      <c r="D122" s="87" t="s">
        <v>158</v>
      </c>
      <c r="E122" s="75">
        <v>17</v>
      </c>
      <c r="F122" s="75">
        <v>0</v>
      </c>
      <c r="G122" s="75">
        <v>13</v>
      </c>
      <c r="H122" s="25"/>
    </row>
    <row r="123" spans="1:8" ht="170.1" customHeight="1" x14ac:dyDescent="0.3">
      <c r="A123" s="88">
        <v>113</v>
      </c>
      <c r="B123" s="74">
        <v>45764</v>
      </c>
      <c r="C123" s="87" t="s">
        <v>49</v>
      </c>
      <c r="D123" s="87" t="s">
        <v>159</v>
      </c>
      <c r="E123" s="75">
        <v>8</v>
      </c>
      <c r="F123" s="75">
        <v>0</v>
      </c>
      <c r="G123" s="75">
        <v>4</v>
      </c>
      <c r="H123" s="25"/>
    </row>
    <row r="124" spans="1:8" ht="170.1" customHeight="1" x14ac:dyDescent="0.3">
      <c r="A124" s="88">
        <v>114</v>
      </c>
      <c r="B124" s="74">
        <v>45765</v>
      </c>
      <c r="C124" s="87" t="s">
        <v>49</v>
      </c>
      <c r="D124" s="87" t="s">
        <v>131</v>
      </c>
      <c r="E124" s="75">
        <v>8</v>
      </c>
      <c r="F124" s="75">
        <v>0</v>
      </c>
      <c r="G124" s="75">
        <v>4</v>
      </c>
      <c r="H124" s="25"/>
    </row>
    <row r="125" spans="1:8" ht="186" x14ac:dyDescent="0.3">
      <c r="A125" s="88">
        <v>115</v>
      </c>
      <c r="B125" s="74">
        <v>45768</v>
      </c>
      <c r="C125" s="87" t="s">
        <v>49</v>
      </c>
      <c r="D125" s="87" t="s">
        <v>160</v>
      </c>
      <c r="E125" s="75">
        <v>8</v>
      </c>
      <c r="F125" s="75">
        <v>0</v>
      </c>
      <c r="G125" s="75">
        <v>4</v>
      </c>
      <c r="H125" s="25"/>
    </row>
    <row r="126" spans="1:8" ht="187.5" customHeight="1" x14ac:dyDescent="0.3">
      <c r="A126" s="88">
        <v>116</v>
      </c>
      <c r="B126" s="74">
        <v>45769</v>
      </c>
      <c r="C126" s="87" t="s">
        <v>49</v>
      </c>
      <c r="D126" s="87" t="s">
        <v>161</v>
      </c>
      <c r="E126" s="75">
        <v>8</v>
      </c>
      <c r="F126" s="75">
        <v>0</v>
      </c>
      <c r="G126" s="75">
        <v>4</v>
      </c>
      <c r="H126" s="25"/>
    </row>
    <row r="127" spans="1:8" ht="136.5" customHeight="1" x14ac:dyDescent="0.3">
      <c r="A127" s="88">
        <v>117</v>
      </c>
      <c r="B127" s="74">
        <v>45770</v>
      </c>
      <c r="C127" s="87" t="s">
        <v>49</v>
      </c>
      <c r="D127" s="87" t="s">
        <v>162</v>
      </c>
      <c r="E127" s="75">
        <v>8</v>
      </c>
      <c r="F127" s="75">
        <v>0</v>
      </c>
      <c r="G127" s="75">
        <v>4</v>
      </c>
      <c r="H127" s="25"/>
    </row>
    <row r="128" spans="1:8" ht="210.75" customHeight="1" x14ac:dyDescent="0.3">
      <c r="A128" s="88">
        <v>118</v>
      </c>
      <c r="B128" s="74">
        <v>45772</v>
      </c>
      <c r="C128" s="87" t="s">
        <v>49</v>
      </c>
      <c r="D128" s="87" t="s">
        <v>163</v>
      </c>
      <c r="E128" s="75">
        <v>78</v>
      </c>
      <c r="F128" s="75">
        <v>0</v>
      </c>
      <c r="G128" s="75">
        <v>74</v>
      </c>
      <c r="H128" s="25"/>
    </row>
    <row r="129" spans="1:8" ht="170.1" customHeight="1" x14ac:dyDescent="0.3">
      <c r="A129" s="88">
        <v>119</v>
      </c>
      <c r="B129" s="74">
        <v>45772</v>
      </c>
      <c r="C129" s="87" t="s">
        <v>49</v>
      </c>
      <c r="D129" s="87" t="s">
        <v>164</v>
      </c>
      <c r="E129" s="75">
        <v>8</v>
      </c>
      <c r="F129" s="75">
        <v>0</v>
      </c>
      <c r="G129" s="75">
        <v>4</v>
      </c>
      <c r="H129" s="25"/>
    </row>
    <row r="130" spans="1:8" ht="170.1" customHeight="1" x14ac:dyDescent="0.3">
      <c r="A130" s="88">
        <v>120</v>
      </c>
      <c r="B130" s="74">
        <v>45775</v>
      </c>
      <c r="C130" s="87" t="s">
        <v>49</v>
      </c>
      <c r="D130" s="87" t="s">
        <v>165</v>
      </c>
      <c r="E130" s="75">
        <v>10</v>
      </c>
      <c r="F130" s="75">
        <v>0</v>
      </c>
      <c r="G130" s="75">
        <v>6</v>
      </c>
      <c r="H130" s="25"/>
    </row>
    <row r="131" spans="1:8" ht="170.1" customHeight="1" x14ac:dyDescent="0.3">
      <c r="A131" s="88">
        <v>121</v>
      </c>
      <c r="B131" s="74">
        <v>45777</v>
      </c>
      <c r="C131" s="87" t="s">
        <v>49</v>
      </c>
      <c r="D131" s="87" t="s">
        <v>166</v>
      </c>
      <c r="E131" s="75">
        <v>8</v>
      </c>
      <c r="F131" s="75">
        <v>0</v>
      </c>
      <c r="G131" s="75">
        <v>4</v>
      </c>
      <c r="H131" s="25"/>
    </row>
    <row r="132" spans="1:8" ht="170.1" customHeight="1" x14ac:dyDescent="0.3">
      <c r="A132" s="88">
        <v>122</v>
      </c>
      <c r="B132" s="74">
        <v>45778</v>
      </c>
      <c r="C132" s="87" t="s">
        <v>49</v>
      </c>
      <c r="D132" s="87" t="s">
        <v>167</v>
      </c>
      <c r="E132" s="75">
        <v>8</v>
      </c>
      <c r="F132" s="75">
        <v>0</v>
      </c>
      <c r="G132" s="75">
        <v>4</v>
      </c>
      <c r="H132" s="25"/>
    </row>
    <row r="133" spans="1:8" ht="170.1" customHeight="1" x14ac:dyDescent="0.3">
      <c r="A133" s="88">
        <v>123</v>
      </c>
      <c r="B133" s="74">
        <v>45782</v>
      </c>
      <c r="C133" s="87" t="s">
        <v>49</v>
      </c>
      <c r="D133" s="87" t="s">
        <v>168</v>
      </c>
      <c r="E133" s="75">
        <v>15</v>
      </c>
      <c r="F133" s="75">
        <v>0</v>
      </c>
      <c r="G133" s="75">
        <v>11</v>
      </c>
      <c r="H133" s="25"/>
    </row>
    <row r="134" spans="1:8" ht="162.75" x14ac:dyDescent="0.3">
      <c r="A134" s="88">
        <v>124</v>
      </c>
      <c r="B134" s="74">
        <v>45783</v>
      </c>
      <c r="C134" s="87" t="s">
        <v>49</v>
      </c>
      <c r="D134" s="87" t="s">
        <v>169</v>
      </c>
      <c r="E134" s="75">
        <v>8</v>
      </c>
      <c r="F134" s="75">
        <v>0</v>
      </c>
      <c r="G134" s="75">
        <v>4</v>
      </c>
      <c r="H134" s="25"/>
    </row>
    <row r="135" spans="1:8" ht="170.1" customHeight="1" x14ac:dyDescent="0.3">
      <c r="A135" s="88">
        <v>125</v>
      </c>
      <c r="B135" s="74">
        <v>45786</v>
      </c>
      <c r="C135" s="87" t="s">
        <v>49</v>
      </c>
      <c r="D135" s="87" t="s">
        <v>170</v>
      </c>
      <c r="E135" s="75">
        <v>8</v>
      </c>
      <c r="F135" s="75">
        <v>0</v>
      </c>
      <c r="G135" s="75">
        <v>4</v>
      </c>
      <c r="H135" s="25"/>
    </row>
    <row r="136" spans="1:8" ht="303" customHeight="1" x14ac:dyDescent="0.3">
      <c r="A136" s="88">
        <v>126</v>
      </c>
      <c r="B136" s="74">
        <v>45789</v>
      </c>
      <c r="C136" s="87" t="s">
        <v>49</v>
      </c>
      <c r="D136" s="87" t="s">
        <v>171</v>
      </c>
      <c r="E136" s="75">
        <v>13</v>
      </c>
      <c r="F136" s="75">
        <v>0</v>
      </c>
      <c r="G136" s="75">
        <v>9</v>
      </c>
      <c r="H136" s="25"/>
    </row>
    <row r="137" spans="1:8" ht="170.1" customHeight="1" x14ac:dyDescent="0.3">
      <c r="A137" s="88">
        <v>127</v>
      </c>
      <c r="B137" s="74">
        <v>45791</v>
      </c>
      <c r="C137" s="87" t="s">
        <v>49</v>
      </c>
      <c r="D137" s="87" t="s">
        <v>172</v>
      </c>
      <c r="E137" s="75">
        <v>8</v>
      </c>
      <c r="F137" s="75">
        <v>0</v>
      </c>
      <c r="G137" s="75">
        <v>4</v>
      </c>
      <c r="H137" s="25"/>
    </row>
    <row r="138" spans="1:8" ht="225.75" customHeight="1" x14ac:dyDescent="0.3">
      <c r="A138" s="88">
        <v>128</v>
      </c>
      <c r="B138" s="74">
        <v>45792</v>
      </c>
      <c r="C138" s="87" t="s">
        <v>49</v>
      </c>
      <c r="D138" s="87" t="s">
        <v>173</v>
      </c>
      <c r="E138" s="75">
        <v>8</v>
      </c>
      <c r="F138" s="75">
        <v>0</v>
      </c>
      <c r="G138" s="75">
        <v>4</v>
      </c>
      <c r="H138" s="25"/>
    </row>
    <row r="139" spans="1:8" ht="170.1" customHeight="1" x14ac:dyDescent="0.3">
      <c r="A139" s="88">
        <v>129</v>
      </c>
      <c r="B139" s="74">
        <v>45792</v>
      </c>
      <c r="C139" s="87" t="s">
        <v>49</v>
      </c>
      <c r="D139" s="87" t="s">
        <v>174</v>
      </c>
      <c r="E139" s="75">
        <v>8</v>
      </c>
      <c r="F139" s="75">
        <v>0</v>
      </c>
      <c r="G139" s="75">
        <v>4</v>
      </c>
      <c r="H139" s="25"/>
    </row>
    <row r="140" spans="1:8" ht="170.1" customHeight="1" x14ac:dyDescent="0.3">
      <c r="A140" s="88">
        <v>130</v>
      </c>
      <c r="B140" s="74">
        <v>45796</v>
      </c>
      <c r="C140" s="87" t="s">
        <v>49</v>
      </c>
      <c r="D140" s="87" t="s">
        <v>175</v>
      </c>
      <c r="E140" s="75">
        <v>8</v>
      </c>
      <c r="F140" s="75">
        <v>0</v>
      </c>
      <c r="G140" s="75">
        <v>4</v>
      </c>
      <c r="H140" s="25"/>
    </row>
    <row r="141" spans="1:8" ht="170.1" customHeight="1" x14ac:dyDescent="0.3">
      <c r="A141" s="88">
        <v>131</v>
      </c>
      <c r="B141" s="74">
        <v>45797</v>
      </c>
      <c r="C141" s="87" t="s">
        <v>49</v>
      </c>
      <c r="D141" s="87" t="s">
        <v>176</v>
      </c>
      <c r="E141" s="75">
        <v>8</v>
      </c>
      <c r="F141" s="75">
        <v>0</v>
      </c>
      <c r="G141" s="75">
        <v>4</v>
      </c>
      <c r="H141" s="25"/>
    </row>
    <row r="142" spans="1:8" ht="170.1" customHeight="1" x14ac:dyDescent="0.3">
      <c r="A142" s="88">
        <v>132</v>
      </c>
      <c r="B142" s="74">
        <v>45798</v>
      </c>
      <c r="C142" s="87" t="s">
        <v>49</v>
      </c>
      <c r="D142" s="87" t="s">
        <v>145</v>
      </c>
      <c r="E142" s="75">
        <v>8</v>
      </c>
      <c r="F142" s="75">
        <v>0</v>
      </c>
      <c r="G142" s="75">
        <v>4</v>
      </c>
      <c r="H142" s="25"/>
    </row>
    <row r="143" spans="1:8" ht="170.1" customHeight="1" x14ac:dyDescent="0.3">
      <c r="A143" s="88">
        <v>133</v>
      </c>
      <c r="B143" s="74">
        <v>45800</v>
      </c>
      <c r="C143" s="87" t="s">
        <v>49</v>
      </c>
      <c r="D143" s="87" t="s">
        <v>177</v>
      </c>
      <c r="E143" s="75">
        <v>8</v>
      </c>
      <c r="F143" s="75">
        <v>0</v>
      </c>
      <c r="G143" s="75">
        <v>4</v>
      </c>
      <c r="H143" s="25"/>
    </row>
    <row r="144" spans="1:8" ht="170.1" customHeight="1" x14ac:dyDescent="0.3">
      <c r="A144" s="88">
        <v>134</v>
      </c>
      <c r="B144" s="74">
        <v>45803</v>
      </c>
      <c r="C144" s="87" t="s">
        <v>49</v>
      </c>
      <c r="D144" s="87" t="s">
        <v>178</v>
      </c>
      <c r="E144" s="75">
        <v>8</v>
      </c>
      <c r="F144" s="75">
        <v>0</v>
      </c>
      <c r="G144" s="75">
        <v>4</v>
      </c>
      <c r="H144" s="25"/>
    </row>
    <row r="145" spans="1:8" ht="170.1" customHeight="1" x14ac:dyDescent="0.3">
      <c r="A145" s="88">
        <v>135</v>
      </c>
      <c r="B145" s="74">
        <v>45805</v>
      </c>
      <c r="C145" s="87" t="s">
        <v>49</v>
      </c>
      <c r="D145" s="87" t="s">
        <v>179</v>
      </c>
      <c r="E145" s="75">
        <v>8</v>
      </c>
      <c r="F145" s="75">
        <v>0</v>
      </c>
      <c r="G145" s="75">
        <v>4</v>
      </c>
      <c r="H145" s="25"/>
    </row>
    <row r="146" spans="1:8" ht="180" customHeight="1" x14ac:dyDescent="0.3">
      <c r="A146" s="88">
        <v>136</v>
      </c>
      <c r="B146" s="74">
        <v>45807</v>
      </c>
      <c r="C146" s="87" t="s">
        <v>49</v>
      </c>
      <c r="D146" s="87" t="s">
        <v>180</v>
      </c>
      <c r="E146" s="75">
        <v>8</v>
      </c>
      <c r="F146" s="75">
        <v>0</v>
      </c>
      <c r="G146" s="75">
        <v>4</v>
      </c>
      <c r="H146" s="25"/>
    </row>
    <row r="147" spans="1:8" ht="260.25" customHeight="1" x14ac:dyDescent="0.3">
      <c r="A147" s="88">
        <v>137</v>
      </c>
      <c r="B147" s="74">
        <v>45810</v>
      </c>
      <c r="C147" s="87" t="s">
        <v>49</v>
      </c>
      <c r="D147" s="87" t="s">
        <v>181</v>
      </c>
      <c r="E147" s="75">
        <v>8</v>
      </c>
      <c r="F147" s="75">
        <v>0</v>
      </c>
      <c r="G147" s="75">
        <v>4</v>
      </c>
      <c r="H147" s="25"/>
    </row>
    <row r="148" spans="1:8" ht="170.1" customHeight="1" x14ac:dyDescent="0.3">
      <c r="A148" s="88">
        <v>138</v>
      </c>
      <c r="B148" s="74">
        <v>45812</v>
      </c>
      <c r="C148" s="87" t="s">
        <v>49</v>
      </c>
      <c r="D148" s="87" t="s">
        <v>182</v>
      </c>
      <c r="E148" s="75">
        <v>8</v>
      </c>
      <c r="F148" s="75">
        <v>0</v>
      </c>
      <c r="G148" s="75">
        <v>4</v>
      </c>
      <c r="H148" s="25"/>
    </row>
    <row r="149" spans="1:8" ht="170.1" customHeight="1" x14ac:dyDescent="0.3">
      <c r="A149" s="88">
        <v>139</v>
      </c>
      <c r="B149" s="74">
        <v>45814</v>
      </c>
      <c r="C149" s="87" t="s">
        <v>49</v>
      </c>
      <c r="D149" s="87" t="s">
        <v>183</v>
      </c>
      <c r="E149" s="75">
        <v>17</v>
      </c>
      <c r="F149" s="75">
        <v>0</v>
      </c>
      <c r="G149" s="75">
        <v>13</v>
      </c>
      <c r="H149" s="25"/>
    </row>
    <row r="150" spans="1:8" ht="170.1" customHeight="1" x14ac:dyDescent="0.3">
      <c r="A150" s="88">
        <v>140</v>
      </c>
      <c r="B150" s="74">
        <v>45817</v>
      </c>
      <c r="C150" s="87" t="s">
        <v>49</v>
      </c>
      <c r="D150" s="87" t="s">
        <v>184</v>
      </c>
      <c r="E150" s="75">
        <v>8</v>
      </c>
      <c r="F150" s="75">
        <v>0</v>
      </c>
      <c r="G150" s="75">
        <v>4</v>
      </c>
      <c r="H150" s="25"/>
    </row>
    <row r="151" spans="1:8" ht="150" customHeight="1" x14ac:dyDescent="0.3">
      <c r="A151" s="88">
        <v>141</v>
      </c>
      <c r="B151" s="74">
        <v>45819</v>
      </c>
      <c r="C151" s="87" t="s">
        <v>49</v>
      </c>
      <c r="D151" s="87" t="s">
        <v>185</v>
      </c>
      <c r="E151" s="75">
        <v>8</v>
      </c>
      <c r="F151" s="75">
        <v>0</v>
      </c>
      <c r="G151" s="75">
        <v>4</v>
      </c>
      <c r="H151" s="25"/>
    </row>
    <row r="152" spans="1:8" ht="170.1" customHeight="1" x14ac:dyDescent="0.3">
      <c r="A152" s="88">
        <v>142</v>
      </c>
      <c r="B152" s="74">
        <v>45824</v>
      </c>
      <c r="C152" s="87" t="s">
        <v>49</v>
      </c>
      <c r="D152" s="87" t="s">
        <v>186</v>
      </c>
      <c r="E152" s="75">
        <v>12</v>
      </c>
      <c r="F152" s="75">
        <v>0</v>
      </c>
      <c r="G152" s="75">
        <v>8</v>
      </c>
      <c r="H152" s="25"/>
    </row>
    <row r="153" spans="1:8" ht="187.5" customHeight="1" x14ac:dyDescent="0.3">
      <c r="A153" s="88">
        <v>143</v>
      </c>
      <c r="B153" s="74">
        <v>45826</v>
      </c>
      <c r="C153" s="87" t="s">
        <v>49</v>
      </c>
      <c r="D153" s="87" t="s">
        <v>187</v>
      </c>
      <c r="E153" s="75">
        <v>18</v>
      </c>
      <c r="F153" s="75">
        <v>0</v>
      </c>
      <c r="G153" s="75">
        <v>14</v>
      </c>
      <c r="H153" s="25"/>
    </row>
    <row r="154" spans="1:8" ht="170.1" customHeight="1" x14ac:dyDescent="0.3">
      <c r="A154" s="88">
        <v>144</v>
      </c>
      <c r="B154" s="74">
        <v>45828</v>
      </c>
      <c r="C154" s="87" t="s">
        <v>49</v>
      </c>
      <c r="D154" s="87" t="s">
        <v>118</v>
      </c>
      <c r="E154" s="75">
        <v>20</v>
      </c>
      <c r="F154" s="75">
        <v>0</v>
      </c>
      <c r="G154" s="75">
        <v>16</v>
      </c>
      <c r="H154" s="25"/>
    </row>
    <row r="155" spans="1:8" ht="170.1" customHeight="1" x14ac:dyDescent="0.3">
      <c r="A155" s="88">
        <v>145</v>
      </c>
      <c r="B155" s="74">
        <v>45831</v>
      </c>
      <c r="C155" s="87" t="s">
        <v>49</v>
      </c>
      <c r="D155" s="87" t="s">
        <v>148</v>
      </c>
      <c r="E155" s="75">
        <v>8</v>
      </c>
      <c r="F155" s="75">
        <v>0</v>
      </c>
      <c r="G155" s="75">
        <v>4</v>
      </c>
      <c r="H155" s="25"/>
    </row>
    <row r="156" spans="1:8" ht="198.75" customHeight="1" x14ac:dyDescent="0.3">
      <c r="A156" s="88">
        <v>146</v>
      </c>
      <c r="B156" s="74">
        <v>45832</v>
      </c>
      <c r="C156" s="87" t="s">
        <v>49</v>
      </c>
      <c r="D156" s="87" t="s">
        <v>188</v>
      </c>
      <c r="E156" s="75">
        <v>8</v>
      </c>
      <c r="F156" s="75">
        <v>0</v>
      </c>
      <c r="G156" s="75">
        <v>4</v>
      </c>
      <c r="H156" s="25"/>
    </row>
    <row r="157" spans="1:8" ht="170.1" customHeight="1" x14ac:dyDescent="0.3">
      <c r="A157" s="88">
        <v>147</v>
      </c>
      <c r="B157" s="74">
        <v>45833</v>
      </c>
      <c r="C157" s="87" t="s">
        <v>49</v>
      </c>
      <c r="D157" s="87" t="s">
        <v>131</v>
      </c>
      <c r="E157" s="75">
        <v>8</v>
      </c>
      <c r="F157" s="75">
        <v>0</v>
      </c>
      <c r="G157" s="75">
        <v>4</v>
      </c>
      <c r="H157" s="25"/>
    </row>
    <row r="158" spans="1:8" ht="170.1" customHeight="1" x14ac:dyDescent="0.3">
      <c r="A158" s="88">
        <v>148</v>
      </c>
      <c r="B158" s="74">
        <v>45835</v>
      </c>
      <c r="C158" s="87" t="s">
        <v>49</v>
      </c>
      <c r="D158" s="87" t="s">
        <v>189</v>
      </c>
      <c r="E158" s="75">
        <v>20</v>
      </c>
      <c r="F158" s="75">
        <v>0</v>
      </c>
      <c r="G158" s="75">
        <v>16</v>
      </c>
      <c r="H158" s="25"/>
    </row>
    <row r="159" spans="1:8" ht="170.1" customHeight="1" x14ac:dyDescent="0.3">
      <c r="A159" s="88">
        <v>149</v>
      </c>
      <c r="B159" s="74">
        <v>45838</v>
      </c>
      <c r="C159" s="87" t="s">
        <v>49</v>
      </c>
      <c r="D159" s="87" t="s">
        <v>190</v>
      </c>
      <c r="E159" s="75">
        <v>18</v>
      </c>
      <c r="F159" s="75">
        <v>0</v>
      </c>
      <c r="G159" s="75">
        <v>14</v>
      </c>
      <c r="H159" s="25"/>
    </row>
    <row r="160" spans="1:8" ht="170.1" customHeight="1" x14ac:dyDescent="0.3">
      <c r="A160" s="88">
        <v>150</v>
      </c>
      <c r="B160" s="74">
        <v>45840</v>
      </c>
      <c r="C160" s="87" t="s">
        <v>49</v>
      </c>
      <c r="D160" s="87" t="s">
        <v>191</v>
      </c>
      <c r="E160" s="75">
        <v>35</v>
      </c>
      <c r="F160" s="75">
        <v>0</v>
      </c>
      <c r="G160" s="75">
        <v>31</v>
      </c>
      <c r="H160" s="25"/>
    </row>
    <row r="161" spans="1:8" ht="170.1" customHeight="1" x14ac:dyDescent="0.3">
      <c r="A161" s="88">
        <v>151</v>
      </c>
      <c r="B161" s="74">
        <v>45842</v>
      </c>
      <c r="C161" s="87" t="s">
        <v>49</v>
      </c>
      <c r="D161" s="87" t="s">
        <v>192</v>
      </c>
      <c r="E161" s="75">
        <v>16</v>
      </c>
      <c r="F161" s="75">
        <v>0</v>
      </c>
      <c r="G161" s="75">
        <v>12</v>
      </c>
      <c r="H161" s="25"/>
    </row>
    <row r="162" spans="1:8" ht="170.1" customHeight="1" x14ac:dyDescent="0.3">
      <c r="A162" s="88">
        <v>152</v>
      </c>
      <c r="B162" s="74">
        <v>45847</v>
      </c>
      <c r="C162" s="87" t="s">
        <v>49</v>
      </c>
      <c r="D162" s="87" t="s">
        <v>193</v>
      </c>
      <c r="E162" s="75">
        <v>18</v>
      </c>
      <c r="F162" s="75">
        <v>0</v>
      </c>
      <c r="G162" s="75">
        <v>14</v>
      </c>
      <c r="H162" s="25"/>
    </row>
    <row r="163" spans="1:8" ht="170.1" customHeight="1" x14ac:dyDescent="0.3">
      <c r="A163" s="88">
        <v>153</v>
      </c>
      <c r="B163" s="74">
        <v>45849</v>
      </c>
      <c r="C163" s="87" t="s">
        <v>49</v>
      </c>
      <c r="D163" s="87" t="s">
        <v>194</v>
      </c>
      <c r="E163" s="75">
        <v>8</v>
      </c>
      <c r="F163" s="75">
        <v>0</v>
      </c>
      <c r="G163" s="75">
        <v>4</v>
      </c>
      <c r="H163" s="25"/>
    </row>
    <row r="164" spans="1:8" ht="170.1" customHeight="1" x14ac:dyDescent="0.3">
      <c r="A164" s="88">
        <v>154</v>
      </c>
      <c r="B164" s="74">
        <v>45852</v>
      </c>
      <c r="C164" s="87" t="s">
        <v>49</v>
      </c>
      <c r="D164" s="87" t="s">
        <v>195</v>
      </c>
      <c r="E164" s="75">
        <v>14</v>
      </c>
      <c r="F164" s="75">
        <v>0</v>
      </c>
      <c r="G164" s="75">
        <v>10</v>
      </c>
      <c r="H164" s="25"/>
    </row>
    <row r="165" spans="1:8" ht="170.1" customHeight="1" x14ac:dyDescent="0.3">
      <c r="A165" s="88">
        <v>155</v>
      </c>
      <c r="B165" s="74">
        <v>45855</v>
      </c>
      <c r="C165" s="87" t="s">
        <v>49</v>
      </c>
      <c r="D165" s="87" t="s">
        <v>196</v>
      </c>
      <c r="E165" s="75">
        <v>10</v>
      </c>
      <c r="F165" s="75">
        <v>0</v>
      </c>
      <c r="G165" s="75">
        <v>6</v>
      </c>
      <c r="H165" s="25"/>
    </row>
    <row r="166" spans="1:8" ht="170.1" customHeight="1" x14ac:dyDescent="0.3">
      <c r="A166" s="88">
        <v>156</v>
      </c>
      <c r="B166" s="74">
        <v>45856</v>
      </c>
      <c r="C166" s="87" t="s">
        <v>49</v>
      </c>
      <c r="D166" s="87" t="s">
        <v>145</v>
      </c>
      <c r="E166" s="75">
        <v>8</v>
      </c>
      <c r="F166" s="75">
        <v>0</v>
      </c>
      <c r="G166" s="75">
        <v>4</v>
      </c>
      <c r="H166" s="25"/>
    </row>
    <row r="167" spans="1:8" ht="170.1" customHeight="1" x14ac:dyDescent="0.3">
      <c r="A167" s="88">
        <v>157</v>
      </c>
      <c r="B167" s="74">
        <v>45859</v>
      </c>
      <c r="C167" s="87" t="s">
        <v>49</v>
      </c>
      <c r="D167" s="87" t="s">
        <v>197</v>
      </c>
      <c r="E167" s="75">
        <v>8</v>
      </c>
      <c r="F167" s="75">
        <v>0</v>
      </c>
      <c r="G167" s="75">
        <v>4</v>
      </c>
      <c r="H167" s="25"/>
    </row>
    <row r="168" spans="1:8" ht="409.5" x14ac:dyDescent="0.3">
      <c r="A168" s="88">
        <v>158</v>
      </c>
      <c r="B168" s="74">
        <v>45861</v>
      </c>
      <c r="C168" s="87" t="s">
        <v>49</v>
      </c>
      <c r="D168" s="87" t="s">
        <v>198</v>
      </c>
      <c r="E168" s="75">
        <v>8</v>
      </c>
      <c r="F168" s="75">
        <v>0</v>
      </c>
      <c r="G168" s="75">
        <v>4</v>
      </c>
      <c r="H168" s="25"/>
    </row>
    <row r="169" spans="1:8" ht="184.5" customHeight="1" x14ac:dyDescent="0.3">
      <c r="A169" s="88">
        <v>159</v>
      </c>
      <c r="B169" s="74">
        <v>45862</v>
      </c>
      <c r="C169" s="87" t="s">
        <v>49</v>
      </c>
      <c r="D169" s="87" t="s">
        <v>199</v>
      </c>
      <c r="E169" s="75">
        <v>18</v>
      </c>
      <c r="F169" s="75">
        <v>0</v>
      </c>
      <c r="G169" s="75">
        <v>14</v>
      </c>
      <c r="H169" s="25"/>
    </row>
    <row r="170" spans="1:8" s="86" customFormat="1" ht="170.1" customHeight="1" x14ac:dyDescent="0.3">
      <c r="A170" s="88">
        <v>160</v>
      </c>
      <c r="B170" s="74">
        <v>45863</v>
      </c>
      <c r="C170" s="87" t="s">
        <v>49</v>
      </c>
      <c r="D170" s="87" t="s">
        <v>200</v>
      </c>
      <c r="E170" s="75">
        <v>15</v>
      </c>
      <c r="F170" s="75">
        <v>0</v>
      </c>
      <c r="G170" s="75">
        <v>11</v>
      </c>
      <c r="H170" s="85"/>
    </row>
    <row r="171" spans="1:8" s="86" customFormat="1" ht="170.1" customHeight="1" x14ac:dyDescent="0.3">
      <c r="A171" s="88">
        <v>161</v>
      </c>
      <c r="B171" s="74">
        <v>45868</v>
      </c>
      <c r="C171" s="87" t="s">
        <v>49</v>
      </c>
      <c r="D171" s="87" t="s">
        <v>201</v>
      </c>
      <c r="E171" s="75">
        <v>8</v>
      </c>
      <c r="F171" s="75">
        <v>0</v>
      </c>
      <c r="G171" s="75">
        <v>4</v>
      </c>
      <c r="H171" s="85"/>
    </row>
    <row r="172" spans="1:8" s="86" customFormat="1" ht="170.1" customHeight="1" x14ac:dyDescent="0.3">
      <c r="A172" s="88">
        <v>162</v>
      </c>
      <c r="B172" s="74">
        <v>45870</v>
      </c>
      <c r="C172" s="87" t="s">
        <v>49</v>
      </c>
      <c r="D172" s="87" t="s">
        <v>202</v>
      </c>
      <c r="E172" s="75">
        <v>13</v>
      </c>
      <c r="F172" s="75">
        <v>0</v>
      </c>
      <c r="G172" s="75">
        <v>9</v>
      </c>
      <c r="H172" s="85"/>
    </row>
    <row r="173" spans="1:8" s="86" customFormat="1" ht="170.1" customHeight="1" x14ac:dyDescent="0.3">
      <c r="A173" s="88">
        <v>163</v>
      </c>
      <c r="B173" s="74">
        <v>45874</v>
      </c>
      <c r="C173" s="87" t="s">
        <v>49</v>
      </c>
      <c r="D173" s="87" t="s">
        <v>131</v>
      </c>
      <c r="E173" s="75">
        <v>11</v>
      </c>
      <c r="F173" s="75">
        <v>0</v>
      </c>
      <c r="G173" s="75">
        <v>7</v>
      </c>
      <c r="H173" s="85"/>
    </row>
    <row r="174" spans="1:8" ht="170.1" customHeight="1" x14ac:dyDescent="0.3">
      <c r="A174" s="88">
        <v>164</v>
      </c>
      <c r="B174" s="74">
        <v>45877</v>
      </c>
      <c r="C174" s="87" t="s">
        <v>49</v>
      </c>
      <c r="D174" s="87" t="s">
        <v>203</v>
      </c>
      <c r="E174" s="75">
        <v>8</v>
      </c>
      <c r="F174" s="75">
        <v>0</v>
      </c>
      <c r="G174" s="75">
        <v>4</v>
      </c>
      <c r="H174" s="25"/>
    </row>
    <row r="175" spans="1:8" ht="170.1" customHeight="1" x14ac:dyDescent="0.3">
      <c r="A175" s="88">
        <v>165</v>
      </c>
      <c r="B175" s="74">
        <v>45881</v>
      </c>
      <c r="C175" s="87" t="s">
        <v>49</v>
      </c>
      <c r="D175" s="87" t="s">
        <v>204</v>
      </c>
      <c r="E175" s="75">
        <v>9</v>
      </c>
      <c r="F175" s="75">
        <v>0</v>
      </c>
      <c r="G175" s="75">
        <v>5</v>
      </c>
      <c r="H175" s="25"/>
    </row>
    <row r="176" spans="1:8" ht="255.75" x14ac:dyDescent="0.3">
      <c r="A176" s="88">
        <v>166</v>
      </c>
      <c r="B176" s="74">
        <v>45884</v>
      </c>
      <c r="C176" s="87" t="s">
        <v>49</v>
      </c>
      <c r="D176" s="87" t="s">
        <v>205</v>
      </c>
      <c r="E176" s="75">
        <v>8</v>
      </c>
      <c r="F176" s="75">
        <v>0</v>
      </c>
      <c r="G176" s="75">
        <v>4</v>
      </c>
      <c r="H176" s="25"/>
    </row>
    <row r="177" spans="1:8" ht="170.1" customHeight="1" x14ac:dyDescent="0.3">
      <c r="A177" s="88">
        <v>167</v>
      </c>
      <c r="B177" s="74">
        <v>45887</v>
      </c>
      <c r="C177" s="87" t="s">
        <v>49</v>
      </c>
      <c r="D177" s="87" t="s">
        <v>206</v>
      </c>
      <c r="E177" s="75">
        <v>18</v>
      </c>
      <c r="F177" s="75">
        <v>0</v>
      </c>
      <c r="G177" s="75">
        <v>14</v>
      </c>
      <c r="H177" s="25"/>
    </row>
    <row r="178" spans="1:8" ht="170.1" customHeight="1" x14ac:dyDescent="0.3">
      <c r="A178" s="88">
        <v>168</v>
      </c>
      <c r="B178" s="74">
        <v>45889</v>
      </c>
      <c r="C178" s="87" t="s">
        <v>49</v>
      </c>
      <c r="D178" s="87" t="s">
        <v>207</v>
      </c>
      <c r="E178" s="75">
        <v>26</v>
      </c>
      <c r="F178" s="75">
        <v>0</v>
      </c>
      <c r="G178" s="75">
        <v>22</v>
      </c>
      <c r="H178" s="25"/>
    </row>
    <row r="179" spans="1:8" ht="170.1" customHeight="1" x14ac:dyDescent="0.3">
      <c r="A179" s="88">
        <v>169</v>
      </c>
      <c r="B179" s="74">
        <v>45891</v>
      </c>
      <c r="C179" s="87" t="s">
        <v>49</v>
      </c>
      <c r="D179" s="87" t="s">
        <v>208</v>
      </c>
      <c r="E179" s="75">
        <v>8</v>
      </c>
      <c r="F179" s="75">
        <v>0</v>
      </c>
      <c r="G179" s="75">
        <v>4</v>
      </c>
      <c r="H179" s="25"/>
    </row>
    <row r="180" spans="1:8" ht="170.1" customHeight="1" x14ac:dyDescent="0.3">
      <c r="A180" s="88">
        <v>170</v>
      </c>
      <c r="B180" s="74">
        <v>45894</v>
      </c>
      <c r="C180" s="87" t="s">
        <v>49</v>
      </c>
      <c r="D180" s="87" t="s">
        <v>209</v>
      </c>
      <c r="E180" s="75">
        <v>12</v>
      </c>
      <c r="F180" s="75">
        <v>0</v>
      </c>
      <c r="G180" s="75">
        <v>8</v>
      </c>
      <c r="H180" s="25"/>
    </row>
    <row r="181" spans="1:8" ht="170.1" customHeight="1" x14ac:dyDescent="0.3">
      <c r="A181" s="88">
        <v>171</v>
      </c>
      <c r="B181" s="74">
        <v>45895</v>
      </c>
      <c r="C181" s="87" t="s">
        <v>49</v>
      </c>
      <c r="D181" s="87" t="s">
        <v>210</v>
      </c>
      <c r="E181" s="75">
        <v>23</v>
      </c>
      <c r="F181" s="75">
        <v>0</v>
      </c>
      <c r="G181" s="75">
        <v>19</v>
      </c>
      <c r="H181" s="25"/>
    </row>
    <row r="182" spans="1:8" ht="312.75" customHeight="1" x14ac:dyDescent="0.3">
      <c r="A182" s="88">
        <v>172</v>
      </c>
      <c r="B182" s="74">
        <v>45895</v>
      </c>
      <c r="C182" s="87" t="s">
        <v>49</v>
      </c>
      <c r="D182" s="87" t="s">
        <v>211</v>
      </c>
      <c r="E182" s="75">
        <v>8</v>
      </c>
      <c r="F182" s="75">
        <v>0</v>
      </c>
      <c r="G182" s="75">
        <v>4</v>
      </c>
      <c r="H182" s="25"/>
    </row>
    <row r="183" spans="1:8" ht="170.1" customHeight="1" x14ac:dyDescent="0.3">
      <c r="A183" s="88">
        <v>173</v>
      </c>
      <c r="B183" s="74">
        <v>45898</v>
      </c>
      <c r="C183" s="87" t="s">
        <v>49</v>
      </c>
      <c r="D183" s="87" t="s">
        <v>191</v>
      </c>
      <c r="E183" s="75">
        <v>8</v>
      </c>
      <c r="F183" s="75">
        <v>0</v>
      </c>
      <c r="G183" s="75">
        <v>4</v>
      </c>
      <c r="H183" s="25"/>
    </row>
    <row r="184" spans="1:8" ht="170.1" customHeight="1" x14ac:dyDescent="0.3">
      <c r="A184" s="88">
        <v>174</v>
      </c>
      <c r="B184" s="74">
        <v>45901</v>
      </c>
      <c r="C184" s="87" t="s">
        <v>49</v>
      </c>
      <c r="D184" s="87" t="s">
        <v>212</v>
      </c>
      <c r="E184" s="75">
        <v>8</v>
      </c>
      <c r="F184" s="75">
        <v>0</v>
      </c>
      <c r="G184" s="75">
        <v>4</v>
      </c>
      <c r="H184" s="25"/>
    </row>
    <row r="185" spans="1:8" ht="170.1" customHeight="1" x14ac:dyDescent="0.3">
      <c r="A185" s="88">
        <v>175</v>
      </c>
      <c r="B185" s="74">
        <v>45902</v>
      </c>
      <c r="C185" s="87" t="s">
        <v>49</v>
      </c>
      <c r="D185" s="87" t="s">
        <v>213</v>
      </c>
      <c r="E185" s="75">
        <v>9</v>
      </c>
      <c r="F185" s="75">
        <v>0</v>
      </c>
      <c r="G185" s="75">
        <v>5</v>
      </c>
      <c r="H185" s="25"/>
    </row>
    <row r="186" spans="1:8" ht="170.1" customHeight="1" x14ac:dyDescent="0.3">
      <c r="A186" s="88">
        <v>176</v>
      </c>
      <c r="B186" s="74">
        <v>45905</v>
      </c>
      <c r="C186" s="87" t="s">
        <v>49</v>
      </c>
      <c r="D186" s="87" t="s">
        <v>214</v>
      </c>
      <c r="E186" s="75">
        <v>11</v>
      </c>
      <c r="F186" s="75">
        <v>0</v>
      </c>
      <c r="G186" s="75">
        <v>7</v>
      </c>
      <c r="H186" s="25"/>
    </row>
    <row r="187" spans="1:8" ht="170.1" customHeight="1" x14ac:dyDescent="0.3">
      <c r="A187" s="88">
        <v>177</v>
      </c>
      <c r="B187" s="74">
        <v>45905</v>
      </c>
      <c r="C187" s="87" t="s">
        <v>49</v>
      </c>
      <c r="D187" s="87" t="s">
        <v>215</v>
      </c>
      <c r="E187" s="75">
        <v>15</v>
      </c>
      <c r="F187" s="75">
        <v>0</v>
      </c>
      <c r="G187" s="75">
        <v>11</v>
      </c>
      <c r="H187" s="25"/>
    </row>
    <row r="188" spans="1:8" ht="170.1" customHeight="1" x14ac:dyDescent="0.3">
      <c r="A188" s="88">
        <v>178</v>
      </c>
      <c r="B188" s="74">
        <v>45908</v>
      </c>
      <c r="C188" s="87" t="s">
        <v>49</v>
      </c>
      <c r="D188" s="87" t="s">
        <v>216</v>
      </c>
      <c r="E188" s="75">
        <v>19</v>
      </c>
      <c r="F188" s="75">
        <v>0</v>
      </c>
      <c r="G188" s="75">
        <v>15</v>
      </c>
      <c r="H188" s="25"/>
    </row>
    <row r="189" spans="1:8" ht="170.1" customHeight="1" x14ac:dyDescent="0.3">
      <c r="A189" s="88">
        <v>179</v>
      </c>
      <c r="B189" s="74">
        <v>45910</v>
      </c>
      <c r="C189" s="87" t="s">
        <v>49</v>
      </c>
      <c r="D189" s="87" t="s">
        <v>217</v>
      </c>
      <c r="E189" s="75">
        <v>38</v>
      </c>
      <c r="F189" s="75">
        <v>0</v>
      </c>
      <c r="G189" s="75">
        <v>34</v>
      </c>
      <c r="H189" s="25"/>
    </row>
    <row r="190" spans="1:8" ht="170.1" customHeight="1" x14ac:dyDescent="0.3">
      <c r="A190" s="88">
        <v>180</v>
      </c>
      <c r="B190" s="74">
        <v>45915</v>
      </c>
      <c r="C190" s="87" t="s">
        <v>49</v>
      </c>
      <c r="D190" s="87" t="s">
        <v>218</v>
      </c>
      <c r="E190" s="75">
        <v>8</v>
      </c>
      <c r="F190" s="75">
        <v>0</v>
      </c>
      <c r="G190" s="75">
        <v>4</v>
      </c>
      <c r="H190" s="25"/>
    </row>
    <row r="191" spans="1:8" ht="170.1" customHeight="1" x14ac:dyDescent="0.3">
      <c r="A191" s="88">
        <v>181</v>
      </c>
      <c r="B191" s="152">
        <v>45918</v>
      </c>
      <c r="C191" s="87" t="s">
        <v>49</v>
      </c>
      <c r="D191" s="87" t="s">
        <v>219</v>
      </c>
      <c r="E191" s="75">
        <v>8</v>
      </c>
      <c r="F191" s="75">
        <v>0</v>
      </c>
      <c r="G191" s="75">
        <v>4</v>
      </c>
      <c r="H191" s="25"/>
    </row>
    <row r="192" spans="1:8" ht="170.1" customHeight="1" x14ac:dyDescent="0.3">
      <c r="A192" s="88">
        <v>182</v>
      </c>
      <c r="B192" s="74">
        <v>45919</v>
      </c>
      <c r="C192" s="87" t="s">
        <v>49</v>
      </c>
      <c r="D192" s="87" t="s">
        <v>187</v>
      </c>
      <c r="E192" s="75">
        <v>25</v>
      </c>
      <c r="F192" s="75">
        <v>0</v>
      </c>
      <c r="G192" s="75">
        <v>21</v>
      </c>
      <c r="H192" s="25"/>
    </row>
    <row r="193" spans="1:8" ht="170.1" customHeight="1" x14ac:dyDescent="0.3">
      <c r="A193" s="88">
        <v>183</v>
      </c>
      <c r="B193" s="74">
        <v>45919</v>
      </c>
      <c r="C193" s="87" t="s">
        <v>49</v>
      </c>
      <c r="D193" s="87" t="s">
        <v>220</v>
      </c>
      <c r="E193" s="75">
        <v>8</v>
      </c>
      <c r="F193" s="75">
        <v>0</v>
      </c>
      <c r="G193" s="75">
        <v>4</v>
      </c>
      <c r="H193" s="25"/>
    </row>
    <row r="194" spans="1:8" ht="170.1" customHeight="1" x14ac:dyDescent="0.3">
      <c r="A194" s="88">
        <v>184</v>
      </c>
      <c r="B194" s="74">
        <v>45922</v>
      </c>
      <c r="C194" s="87" t="s">
        <v>49</v>
      </c>
      <c r="D194" s="87" t="s">
        <v>221</v>
      </c>
      <c r="E194" s="75">
        <v>14</v>
      </c>
      <c r="F194" s="75">
        <v>0</v>
      </c>
      <c r="G194" s="75">
        <v>10</v>
      </c>
      <c r="H194" s="25"/>
    </row>
    <row r="195" spans="1:8" ht="207.75" customHeight="1" x14ac:dyDescent="0.3">
      <c r="A195" s="88">
        <v>185</v>
      </c>
      <c r="B195" s="74">
        <v>45922</v>
      </c>
      <c r="C195" s="87" t="s">
        <v>49</v>
      </c>
      <c r="D195" s="87" t="s">
        <v>222</v>
      </c>
      <c r="E195" s="75">
        <v>8</v>
      </c>
      <c r="F195" s="75">
        <v>0</v>
      </c>
      <c r="G195" s="75">
        <v>4</v>
      </c>
      <c r="H195" s="25"/>
    </row>
    <row r="196" spans="1:8" ht="170.1" customHeight="1" x14ac:dyDescent="0.3">
      <c r="A196" s="88">
        <v>186</v>
      </c>
      <c r="B196" s="74">
        <v>45924</v>
      </c>
      <c r="C196" s="87" t="s">
        <v>49</v>
      </c>
      <c r="D196" s="87" t="s">
        <v>223</v>
      </c>
      <c r="E196" s="75">
        <v>9</v>
      </c>
      <c r="F196" s="75">
        <v>0</v>
      </c>
      <c r="G196" s="75">
        <v>5</v>
      </c>
      <c r="H196" s="25"/>
    </row>
    <row r="197" spans="1:8" ht="170.1" customHeight="1" x14ac:dyDescent="0.3">
      <c r="A197" s="88">
        <v>187</v>
      </c>
      <c r="B197" s="74">
        <v>45929</v>
      </c>
      <c r="C197" s="87" t="s">
        <v>49</v>
      </c>
      <c r="D197" s="87" t="s">
        <v>148</v>
      </c>
      <c r="E197" s="75">
        <v>8</v>
      </c>
      <c r="F197" s="75">
        <v>0</v>
      </c>
      <c r="G197" s="75">
        <v>4</v>
      </c>
      <c r="H197" s="25"/>
    </row>
    <row r="198" spans="1:8" ht="170.1" customHeight="1" x14ac:dyDescent="0.3">
      <c r="A198" s="88">
        <v>188</v>
      </c>
      <c r="B198" s="74">
        <v>45931</v>
      </c>
      <c r="C198" s="87" t="s">
        <v>49</v>
      </c>
      <c r="D198" s="87" t="s">
        <v>224</v>
      </c>
      <c r="E198" s="75">
        <v>34</v>
      </c>
      <c r="F198" s="75">
        <v>0</v>
      </c>
      <c r="G198" s="75">
        <v>30</v>
      </c>
      <c r="H198" s="25"/>
    </row>
    <row r="199" spans="1:8" ht="170.1" customHeight="1" x14ac:dyDescent="0.3">
      <c r="A199" s="88">
        <v>189</v>
      </c>
      <c r="B199" s="74">
        <v>45936</v>
      </c>
      <c r="C199" s="87" t="s">
        <v>49</v>
      </c>
      <c r="D199" s="87" t="s">
        <v>225</v>
      </c>
      <c r="E199" s="75">
        <v>8</v>
      </c>
      <c r="F199" s="75">
        <v>0</v>
      </c>
      <c r="G199" s="75">
        <v>4</v>
      </c>
      <c r="H199" s="25"/>
    </row>
    <row r="200" spans="1:8" ht="170.1" customHeight="1" x14ac:dyDescent="0.3">
      <c r="A200" s="88">
        <v>190</v>
      </c>
      <c r="B200" s="74">
        <v>45938</v>
      </c>
      <c r="C200" s="87" t="s">
        <v>49</v>
      </c>
      <c r="D200" s="87" t="s">
        <v>226</v>
      </c>
      <c r="E200" s="75">
        <v>8</v>
      </c>
      <c r="F200" s="75">
        <v>0</v>
      </c>
      <c r="G200" s="75">
        <v>4</v>
      </c>
      <c r="H200" s="25"/>
    </row>
    <row r="201" spans="1:8" ht="170.1" customHeight="1" x14ac:dyDescent="0.3">
      <c r="A201" s="88">
        <v>191</v>
      </c>
      <c r="B201" s="74">
        <v>45940</v>
      </c>
      <c r="C201" s="87" t="s">
        <v>49</v>
      </c>
      <c r="D201" s="87" t="s">
        <v>227</v>
      </c>
      <c r="E201" s="75">
        <v>57</v>
      </c>
      <c r="F201" s="75">
        <v>0</v>
      </c>
      <c r="G201" s="75">
        <v>53</v>
      </c>
      <c r="H201" s="25"/>
    </row>
    <row r="202" spans="1:8" ht="147" customHeight="1" x14ac:dyDescent="0.3">
      <c r="A202" s="88">
        <v>192</v>
      </c>
      <c r="B202" s="74">
        <v>45945</v>
      </c>
      <c r="C202" s="87" t="s">
        <v>49</v>
      </c>
      <c r="D202" s="87" t="s">
        <v>228</v>
      </c>
      <c r="E202" s="75">
        <v>8</v>
      </c>
      <c r="F202" s="75">
        <v>0</v>
      </c>
      <c r="G202" s="75">
        <v>4</v>
      </c>
      <c r="H202" s="25"/>
    </row>
    <row r="203" spans="1:8" ht="156" customHeight="1" x14ac:dyDescent="0.3">
      <c r="A203" s="88">
        <v>193</v>
      </c>
      <c r="B203" s="74">
        <v>45947</v>
      </c>
      <c r="C203" s="87" t="s">
        <v>49</v>
      </c>
      <c r="D203" s="87" t="s">
        <v>229</v>
      </c>
      <c r="E203" s="75">
        <v>8</v>
      </c>
      <c r="F203" s="75">
        <v>0</v>
      </c>
      <c r="G203" s="75">
        <v>4</v>
      </c>
      <c r="H203" s="25"/>
    </row>
    <row r="204" spans="1:8" ht="182.25" customHeight="1" x14ac:dyDescent="0.3">
      <c r="A204" s="88">
        <v>194</v>
      </c>
      <c r="B204" s="74">
        <v>45947</v>
      </c>
      <c r="C204" s="87" t="s">
        <v>49</v>
      </c>
      <c r="D204" s="87" t="s">
        <v>230</v>
      </c>
      <c r="E204" s="75">
        <v>8</v>
      </c>
      <c r="F204" s="75">
        <v>0</v>
      </c>
      <c r="G204" s="75">
        <v>4</v>
      </c>
      <c r="H204" s="25"/>
    </row>
    <row r="205" spans="1:8" ht="170.1" customHeight="1" x14ac:dyDescent="0.3">
      <c r="A205" s="88">
        <v>195</v>
      </c>
      <c r="B205" s="74">
        <v>45950</v>
      </c>
      <c r="C205" s="87" t="s">
        <v>49</v>
      </c>
      <c r="D205" s="87" t="s">
        <v>231</v>
      </c>
      <c r="E205" s="75">
        <v>8</v>
      </c>
      <c r="F205" s="75">
        <v>0</v>
      </c>
      <c r="G205" s="75">
        <v>4</v>
      </c>
      <c r="H205" s="25"/>
    </row>
    <row r="206" spans="1:8" ht="170.1" customHeight="1" x14ac:dyDescent="0.3">
      <c r="A206" s="88">
        <v>196</v>
      </c>
      <c r="B206" s="74">
        <v>45952</v>
      </c>
      <c r="C206" s="87" t="s">
        <v>49</v>
      </c>
      <c r="D206" s="87" t="s">
        <v>232</v>
      </c>
      <c r="E206" s="75">
        <v>12</v>
      </c>
      <c r="F206" s="75">
        <v>0</v>
      </c>
      <c r="G206" s="75">
        <v>8</v>
      </c>
      <c r="H206" s="25"/>
    </row>
    <row r="207" spans="1:8" ht="170.1" customHeight="1" x14ac:dyDescent="0.3">
      <c r="A207" s="88">
        <v>197</v>
      </c>
      <c r="B207" s="74">
        <v>45954</v>
      </c>
      <c r="C207" s="87" t="s">
        <v>49</v>
      </c>
      <c r="D207" s="87" t="s">
        <v>233</v>
      </c>
      <c r="E207" s="75">
        <v>8</v>
      </c>
      <c r="F207" s="75">
        <v>0</v>
      </c>
      <c r="G207" s="75">
        <v>4</v>
      </c>
      <c r="H207" s="25"/>
    </row>
    <row r="208" spans="1:8" ht="170.1" customHeight="1" x14ac:dyDescent="0.3">
      <c r="A208" s="88">
        <v>198</v>
      </c>
      <c r="B208" s="74">
        <v>45957</v>
      </c>
      <c r="C208" s="87" t="s">
        <v>49</v>
      </c>
      <c r="D208" s="87" t="s">
        <v>234</v>
      </c>
      <c r="E208" s="75">
        <v>8</v>
      </c>
      <c r="F208" s="75">
        <v>0</v>
      </c>
      <c r="G208" s="75">
        <v>4</v>
      </c>
      <c r="H208" s="25"/>
    </row>
    <row r="209" spans="1:8" ht="170.1" customHeight="1" x14ac:dyDescent="0.3">
      <c r="A209" s="88">
        <v>199</v>
      </c>
      <c r="B209" s="74">
        <v>45959</v>
      </c>
      <c r="C209" s="87" t="s">
        <v>49</v>
      </c>
      <c r="D209" s="87" t="s">
        <v>235</v>
      </c>
      <c r="E209" s="75">
        <v>8</v>
      </c>
      <c r="F209" s="75">
        <v>0</v>
      </c>
      <c r="G209" s="75">
        <v>4</v>
      </c>
      <c r="H209" s="25"/>
    </row>
    <row r="210" spans="1:8" ht="170.1" customHeight="1" x14ac:dyDescent="0.3">
      <c r="A210" s="88">
        <v>200</v>
      </c>
      <c r="B210" s="74">
        <v>45960</v>
      </c>
      <c r="C210" s="87" t="s">
        <v>49</v>
      </c>
      <c r="D210" s="87" t="s">
        <v>131</v>
      </c>
      <c r="E210" s="75">
        <v>8</v>
      </c>
      <c r="F210" s="75">
        <v>0</v>
      </c>
      <c r="G210" s="75">
        <v>4</v>
      </c>
      <c r="H210" s="25"/>
    </row>
    <row r="211" spans="1:8" ht="170.1" customHeight="1" x14ac:dyDescent="0.3">
      <c r="A211" s="88">
        <v>201</v>
      </c>
      <c r="B211" s="74">
        <v>45961</v>
      </c>
      <c r="C211" s="87" t="s">
        <v>49</v>
      </c>
      <c r="D211" s="153" t="s">
        <v>236</v>
      </c>
      <c r="E211" s="75">
        <v>8</v>
      </c>
      <c r="F211" s="75">
        <v>0</v>
      </c>
      <c r="G211" s="75">
        <v>4</v>
      </c>
      <c r="H211" s="25"/>
    </row>
    <row r="212" spans="1:8" ht="170.1" customHeight="1" x14ac:dyDescent="0.3">
      <c r="A212" s="88">
        <v>202</v>
      </c>
      <c r="B212" s="74">
        <v>45966</v>
      </c>
      <c r="C212" s="87" t="s">
        <v>49</v>
      </c>
      <c r="D212" s="87" t="s">
        <v>237</v>
      </c>
      <c r="E212" s="75">
        <v>16</v>
      </c>
      <c r="F212" s="75">
        <v>0</v>
      </c>
      <c r="G212" s="75">
        <v>12</v>
      </c>
      <c r="H212" s="25"/>
    </row>
    <row r="213" spans="1:8" ht="170.1" customHeight="1" x14ac:dyDescent="0.3">
      <c r="A213" s="88">
        <v>203</v>
      </c>
      <c r="B213" s="74">
        <v>45967</v>
      </c>
      <c r="C213" s="87" t="s">
        <v>49</v>
      </c>
      <c r="D213" s="87" t="s">
        <v>238</v>
      </c>
      <c r="E213" s="75">
        <v>8</v>
      </c>
      <c r="F213" s="75">
        <v>0</v>
      </c>
      <c r="G213" s="75">
        <v>4</v>
      </c>
      <c r="H213" s="25"/>
    </row>
    <row r="214" spans="1:8" ht="170.1" customHeight="1" x14ac:dyDescent="0.3">
      <c r="A214" s="88">
        <v>204</v>
      </c>
      <c r="B214" s="74">
        <v>45968</v>
      </c>
      <c r="C214" s="87" t="s">
        <v>49</v>
      </c>
      <c r="D214" s="87" t="s">
        <v>239</v>
      </c>
      <c r="E214" s="75">
        <v>8</v>
      </c>
      <c r="F214" s="75">
        <v>0</v>
      </c>
      <c r="G214" s="75">
        <v>4</v>
      </c>
      <c r="H214" s="25"/>
    </row>
    <row r="215" spans="1:8" ht="170.1" customHeight="1" x14ac:dyDescent="0.3">
      <c r="A215" s="88">
        <v>205</v>
      </c>
      <c r="B215" s="74">
        <v>45972</v>
      </c>
      <c r="C215" s="87" t="s">
        <v>49</v>
      </c>
      <c r="D215" s="87" t="s">
        <v>240</v>
      </c>
      <c r="E215" s="75">
        <v>21</v>
      </c>
      <c r="F215" s="75">
        <v>0</v>
      </c>
      <c r="G215" s="75">
        <v>17</v>
      </c>
      <c r="H215" s="25"/>
    </row>
    <row r="216" spans="1:8" ht="170.1" customHeight="1" x14ac:dyDescent="0.3">
      <c r="A216" s="88">
        <v>206</v>
      </c>
      <c r="B216" s="74">
        <v>45973</v>
      </c>
      <c r="C216" s="87" t="s">
        <v>49</v>
      </c>
      <c r="D216" s="87" t="s">
        <v>241</v>
      </c>
      <c r="E216" s="75">
        <v>12</v>
      </c>
      <c r="F216" s="75">
        <v>0</v>
      </c>
      <c r="G216" s="75">
        <v>8</v>
      </c>
      <c r="H216" s="25"/>
    </row>
    <row r="217" spans="1:8" ht="170.1" customHeight="1" x14ac:dyDescent="0.3">
      <c r="A217" s="88">
        <v>207</v>
      </c>
      <c r="B217" s="74">
        <v>45975</v>
      </c>
      <c r="C217" s="87" t="s">
        <v>49</v>
      </c>
      <c r="D217" s="87" t="s">
        <v>242</v>
      </c>
      <c r="E217" s="75">
        <v>8</v>
      </c>
      <c r="F217" s="75">
        <v>0</v>
      </c>
      <c r="G217" s="75">
        <v>4</v>
      </c>
      <c r="H217" s="25"/>
    </row>
    <row r="218" spans="1:8" ht="170.1" customHeight="1" x14ac:dyDescent="0.3">
      <c r="A218" s="88">
        <v>208</v>
      </c>
      <c r="B218" s="74">
        <v>45978</v>
      </c>
      <c r="C218" s="87" t="s">
        <v>49</v>
      </c>
      <c r="D218" s="87" t="s">
        <v>243</v>
      </c>
      <c r="E218" s="75">
        <v>11</v>
      </c>
      <c r="F218" s="75">
        <v>0</v>
      </c>
      <c r="G218" s="75">
        <v>7</v>
      </c>
      <c r="H218" s="25"/>
    </row>
    <row r="219" spans="1:8" ht="170.1" customHeight="1" x14ac:dyDescent="0.3">
      <c r="A219" s="88">
        <v>209</v>
      </c>
      <c r="B219" s="74">
        <v>45981</v>
      </c>
      <c r="C219" s="87" t="s">
        <v>49</v>
      </c>
      <c r="D219" s="87" t="s">
        <v>244</v>
      </c>
      <c r="E219" s="75">
        <v>21</v>
      </c>
      <c r="F219" s="75">
        <v>0</v>
      </c>
      <c r="G219" s="75">
        <v>17</v>
      </c>
      <c r="H219" s="25"/>
    </row>
    <row r="220" spans="1:8" ht="170.1" customHeight="1" x14ac:dyDescent="0.3">
      <c r="A220" s="88">
        <v>210</v>
      </c>
      <c r="B220" s="74">
        <v>45982</v>
      </c>
      <c r="C220" s="87" t="s">
        <v>49</v>
      </c>
      <c r="D220" s="87" t="s">
        <v>118</v>
      </c>
      <c r="E220" s="75">
        <v>8</v>
      </c>
      <c r="F220" s="75">
        <v>0</v>
      </c>
      <c r="G220" s="75">
        <v>4</v>
      </c>
      <c r="H220" s="25"/>
    </row>
    <row r="221" spans="1:8" ht="376.5" customHeight="1" x14ac:dyDescent="0.3">
      <c r="A221" s="88">
        <v>211</v>
      </c>
      <c r="B221" s="74">
        <v>45986</v>
      </c>
      <c r="C221" s="87" t="s">
        <v>49</v>
      </c>
      <c r="D221" s="87" t="s">
        <v>245</v>
      </c>
      <c r="E221" s="75">
        <v>8</v>
      </c>
      <c r="F221" s="75">
        <v>0</v>
      </c>
      <c r="G221" s="75">
        <v>4</v>
      </c>
      <c r="H221" s="25"/>
    </row>
    <row r="222" spans="1:8" ht="170.1" customHeight="1" x14ac:dyDescent="0.3">
      <c r="A222" s="88">
        <v>212</v>
      </c>
      <c r="B222" s="74">
        <v>45987</v>
      </c>
      <c r="C222" s="87" t="s">
        <v>49</v>
      </c>
      <c r="D222" s="87" t="s">
        <v>246</v>
      </c>
      <c r="E222" s="75">
        <v>8</v>
      </c>
      <c r="F222" s="75">
        <v>0</v>
      </c>
      <c r="G222" s="75">
        <v>4</v>
      </c>
      <c r="H222" s="25"/>
    </row>
    <row r="223" spans="1:8" ht="170.1" customHeight="1" x14ac:dyDescent="0.3">
      <c r="A223" s="88">
        <v>213</v>
      </c>
      <c r="B223" s="74">
        <v>45988</v>
      </c>
      <c r="C223" s="87" t="s">
        <v>49</v>
      </c>
      <c r="D223" s="87" t="s">
        <v>247</v>
      </c>
      <c r="E223" s="75">
        <v>9</v>
      </c>
      <c r="F223" s="75">
        <v>0</v>
      </c>
      <c r="G223" s="75">
        <v>5</v>
      </c>
      <c r="H223" s="25"/>
    </row>
    <row r="224" spans="1:8" ht="170.1" customHeight="1" x14ac:dyDescent="0.3">
      <c r="A224" s="88">
        <v>214</v>
      </c>
      <c r="B224" s="74">
        <v>45989</v>
      </c>
      <c r="C224" s="87" t="s">
        <v>49</v>
      </c>
      <c r="D224" s="87" t="s">
        <v>248</v>
      </c>
      <c r="E224" s="75">
        <v>8</v>
      </c>
      <c r="F224" s="75">
        <v>0</v>
      </c>
      <c r="G224" s="75">
        <v>4</v>
      </c>
      <c r="H224" s="25"/>
    </row>
    <row r="225" spans="1:8" ht="170.1" customHeight="1" x14ac:dyDescent="0.3">
      <c r="A225" s="88">
        <v>215</v>
      </c>
      <c r="B225" s="74">
        <v>45992</v>
      </c>
      <c r="C225" s="87" t="s">
        <v>49</v>
      </c>
      <c r="D225" s="87" t="s">
        <v>249</v>
      </c>
      <c r="E225" s="75">
        <v>8</v>
      </c>
      <c r="F225" s="75">
        <v>0</v>
      </c>
      <c r="G225" s="75">
        <v>4</v>
      </c>
      <c r="H225" s="25"/>
    </row>
    <row r="226" spans="1:8" ht="181.5" customHeight="1" x14ac:dyDescent="0.3">
      <c r="A226" s="88">
        <v>216</v>
      </c>
      <c r="B226" s="74">
        <v>45993</v>
      </c>
      <c r="C226" s="87" t="s">
        <v>49</v>
      </c>
      <c r="D226" s="87" t="s">
        <v>250</v>
      </c>
      <c r="E226" s="75">
        <v>8</v>
      </c>
      <c r="F226" s="75">
        <v>0</v>
      </c>
      <c r="G226" s="75">
        <v>4</v>
      </c>
      <c r="H226" s="25"/>
    </row>
    <row r="227" spans="1:8" ht="192.75" customHeight="1" x14ac:dyDescent="0.3">
      <c r="A227" s="88">
        <v>217</v>
      </c>
      <c r="B227" s="74">
        <v>45994</v>
      </c>
      <c r="C227" s="87" t="s">
        <v>49</v>
      </c>
      <c r="D227" s="87" t="s">
        <v>131</v>
      </c>
      <c r="E227" s="75">
        <v>8</v>
      </c>
      <c r="F227" s="75">
        <v>0</v>
      </c>
      <c r="G227" s="75">
        <v>4</v>
      </c>
      <c r="H227" s="25"/>
    </row>
    <row r="228" spans="1:8" ht="170.1" customHeight="1" x14ac:dyDescent="0.3">
      <c r="A228" s="88">
        <v>218</v>
      </c>
      <c r="B228" s="74">
        <v>45994</v>
      </c>
      <c r="C228" s="87" t="s">
        <v>49</v>
      </c>
      <c r="D228" s="87" t="s">
        <v>251</v>
      </c>
      <c r="E228" s="75">
        <v>8</v>
      </c>
      <c r="F228" s="75">
        <v>0</v>
      </c>
      <c r="G228" s="75">
        <v>4</v>
      </c>
      <c r="H228" s="25"/>
    </row>
    <row r="229" spans="1:8" ht="157.5" customHeight="1" x14ac:dyDescent="0.3">
      <c r="A229" s="88">
        <v>219</v>
      </c>
      <c r="B229" s="74">
        <v>45996</v>
      </c>
      <c r="C229" s="87" t="s">
        <v>49</v>
      </c>
      <c r="D229" s="87" t="s">
        <v>252</v>
      </c>
      <c r="E229" s="75">
        <v>4</v>
      </c>
      <c r="F229" s="75">
        <v>0</v>
      </c>
      <c r="G229" s="75">
        <v>4</v>
      </c>
      <c r="H229" s="25"/>
    </row>
    <row r="230" spans="1:8" ht="170.1" customHeight="1" x14ac:dyDescent="0.3">
      <c r="A230" s="88">
        <v>220</v>
      </c>
      <c r="B230" s="74">
        <v>45999</v>
      </c>
      <c r="C230" s="87" t="s">
        <v>49</v>
      </c>
      <c r="D230" s="87" t="s">
        <v>253</v>
      </c>
      <c r="E230" s="75">
        <v>4</v>
      </c>
      <c r="F230" s="75">
        <v>0</v>
      </c>
      <c r="G230" s="75">
        <v>6</v>
      </c>
      <c r="H230" s="25"/>
    </row>
    <row r="231" spans="1:8" ht="170.1" customHeight="1" x14ac:dyDescent="0.3">
      <c r="A231" s="88">
        <v>221</v>
      </c>
      <c r="B231" s="74">
        <v>46002</v>
      </c>
      <c r="C231" s="87" t="s">
        <v>49</v>
      </c>
      <c r="D231" s="87" t="s">
        <v>254</v>
      </c>
      <c r="E231" s="75">
        <v>4</v>
      </c>
      <c r="F231" s="75">
        <v>0</v>
      </c>
      <c r="G231" s="75">
        <v>7</v>
      </c>
      <c r="H231" s="25"/>
    </row>
    <row r="232" spans="1:8" ht="293.25" customHeight="1" x14ac:dyDescent="0.3">
      <c r="A232" s="88">
        <v>222</v>
      </c>
      <c r="B232" s="74">
        <v>46006</v>
      </c>
      <c r="C232" s="87" t="s">
        <v>49</v>
      </c>
      <c r="D232" s="87" t="s">
        <v>255</v>
      </c>
      <c r="E232" s="75">
        <v>4</v>
      </c>
      <c r="F232" s="75">
        <v>0</v>
      </c>
      <c r="G232" s="75">
        <v>4</v>
      </c>
      <c r="H232" s="25"/>
    </row>
    <row r="233" spans="1:8" ht="170.1" customHeight="1" x14ac:dyDescent="0.3">
      <c r="A233" s="88">
        <v>223</v>
      </c>
      <c r="B233" s="74">
        <v>46008</v>
      </c>
      <c r="C233" s="87" t="s">
        <v>49</v>
      </c>
      <c r="D233" s="87" t="s">
        <v>256</v>
      </c>
      <c r="E233" s="75">
        <v>4</v>
      </c>
      <c r="F233" s="75">
        <v>0</v>
      </c>
      <c r="G233" s="75">
        <v>4</v>
      </c>
      <c r="H233" s="25"/>
    </row>
    <row r="234" spans="1:8" ht="170.1" customHeight="1" x14ac:dyDescent="0.3">
      <c r="A234" s="88">
        <v>224</v>
      </c>
      <c r="B234" s="74">
        <v>46010</v>
      </c>
      <c r="C234" s="87" t="s">
        <v>49</v>
      </c>
      <c r="D234" s="87" t="s">
        <v>144</v>
      </c>
      <c r="E234" s="75">
        <v>4</v>
      </c>
      <c r="F234" s="75">
        <v>0</v>
      </c>
      <c r="G234" s="75">
        <v>4</v>
      </c>
      <c r="H234" s="25"/>
    </row>
    <row r="235" spans="1:8" ht="170.1" customHeight="1" x14ac:dyDescent="0.3">
      <c r="A235" s="88">
        <v>225</v>
      </c>
      <c r="B235" s="74">
        <v>46013</v>
      </c>
      <c r="C235" s="87" t="s">
        <v>49</v>
      </c>
      <c r="D235" s="87" t="s">
        <v>257</v>
      </c>
      <c r="E235" s="75">
        <v>4</v>
      </c>
      <c r="F235" s="75">
        <v>0</v>
      </c>
      <c r="G235" s="75">
        <v>4</v>
      </c>
      <c r="H235" s="25"/>
    </row>
    <row r="236" spans="1:8" ht="170.1" customHeight="1" x14ac:dyDescent="0.3">
      <c r="A236" s="88">
        <v>226</v>
      </c>
      <c r="B236" s="74">
        <v>46015</v>
      </c>
      <c r="C236" s="87" t="s">
        <v>49</v>
      </c>
      <c r="D236" s="87" t="s">
        <v>258</v>
      </c>
      <c r="E236" s="75">
        <v>4</v>
      </c>
      <c r="F236" s="75">
        <v>0</v>
      </c>
      <c r="G236" s="75">
        <v>4</v>
      </c>
      <c r="H236" s="25"/>
    </row>
    <row r="237" spans="1:8" ht="170.1" customHeight="1" x14ac:dyDescent="0.3">
      <c r="A237" s="88">
        <v>227</v>
      </c>
      <c r="B237" s="74">
        <v>46017</v>
      </c>
      <c r="C237" s="87" t="s">
        <v>49</v>
      </c>
      <c r="D237" s="87" t="s">
        <v>259</v>
      </c>
      <c r="E237" s="75">
        <v>4</v>
      </c>
      <c r="F237" s="75">
        <v>0</v>
      </c>
      <c r="G237" s="75">
        <v>4</v>
      </c>
      <c r="H237" s="25"/>
    </row>
    <row r="238" spans="1:8" ht="170.1" customHeight="1" x14ac:dyDescent="0.3">
      <c r="A238" s="88">
        <v>228</v>
      </c>
      <c r="B238" s="74">
        <v>46021</v>
      </c>
      <c r="C238" s="87" t="s">
        <v>49</v>
      </c>
      <c r="D238" s="87" t="s">
        <v>260</v>
      </c>
      <c r="E238" s="75">
        <v>4</v>
      </c>
      <c r="F238" s="75">
        <v>0</v>
      </c>
      <c r="G238" s="75">
        <v>4</v>
      </c>
      <c r="H238" s="25"/>
    </row>
    <row r="239" spans="1:8" ht="68.25" customHeight="1" x14ac:dyDescent="0.3">
      <c r="A239" s="115" t="s">
        <v>51</v>
      </c>
      <c r="B239" s="115"/>
      <c r="C239" s="115"/>
      <c r="D239" s="42">
        <v>163</v>
      </c>
      <c r="E239" s="42">
        <f>SUM(E76:E238)</f>
        <v>1906</v>
      </c>
      <c r="F239" s="42">
        <f>SUM(F76:F238)</f>
        <v>0</v>
      </c>
      <c r="G239" s="42">
        <f>SUM(G76:G238)</f>
        <v>1306</v>
      </c>
      <c r="H239" s="25"/>
    </row>
    <row r="240" spans="1:8" ht="22.5" x14ac:dyDescent="0.3">
      <c r="A240" s="124" t="s">
        <v>52</v>
      </c>
      <c r="B240" s="124"/>
      <c r="C240" s="124"/>
      <c r="D240" s="124"/>
      <c r="E240" s="124"/>
      <c r="F240" s="124"/>
      <c r="G240" s="124"/>
      <c r="H240" s="25"/>
    </row>
    <row r="241" spans="1:8" ht="170.1" customHeight="1" x14ac:dyDescent="0.3">
      <c r="A241" s="72">
        <v>229</v>
      </c>
      <c r="B241" s="74">
        <v>45999</v>
      </c>
      <c r="C241" s="87" t="s">
        <v>63</v>
      </c>
      <c r="D241" s="87" t="s">
        <v>261</v>
      </c>
      <c r="E241" s="75">
        <v>27</v>
      </c>
      <c r="F241" s="75">
        <v>2</v>
      </c>
      <c r="G241" s="75">
        <v>25</v>
      </c>
      <c r="H241" s="25"/>
    </row>
    <row r="242" spans="1:8" ht="170.1" customHeight="1" x14ac:dyDescent="0.3">
      <c r="A242" s="72">
        <v>230</v>
      </c>
      <c r="B242" s="74">
        <v>45996</v>
      </c>
      <c r="C242" s="87" t="s">
        <v>63</v>
      </c>
      <c r="D242" s="87" t="s">
        <v>262</v>
      </c>
      <c r="E242" s="75">
        <v>57</v>
      </c>
      <c r="F242" s="75">
        <v>4</v>
      </c>
      <c r="G242" s="75">
        <v>53</v>
      </c>
      <c r="H242" s="25"/>
    </row>
    <row r="243" spans="1:8" ht="185.25" customHeight="1" x14ac:dyDescent="0.3">
      <c r="A243" s="79">
        <v>231</v>
      </c>
      <c r="B243" s="74">
        <v>45988</v>
      </c>
      <c r="C243" s="87" t="s">
        <v>63</v>
      </c>
      <c r="D243" s="87" t="s">
        <v>263</v>
      </c>
      <c r="E243" s="75">
        <v>31</v>
      </c>
      <c r="F243" s="75">
        <v>0</v>
      </c>
      <c r="G243" s="75">
        <v>31</v>
      </c>
      <c r="H243" s="25"/>
    </row>
    <row r="244" spans="1:8" ht="170.1" customHeight="1" x14ac:dyDescent="0.3">
      <c r="A244" s="88">
        <v>232</v>
      </c>
      <c r="B244" s="74">
        <v>45975</v>
      </c>
      <c r="C244" s="87" t="s">
        <v>63</v>
      </c>
      <c r="D244" s="87" t="s">
        <v>264</v>
      </c>
      <c r="E244" s="75">
        <v>44</v>
      </c>
      <c r="F244" s="75">
        <v>1</v>
      </c>
      <c r="G244" s="75">
        <v>43</v>
      </c>
      <c r="H244" s="25"/>
    </row>
    <row r="245" spans="1:8" ht="170.1" customHeight="1" x14ac:dyDescent="0.3">
      <c r="A245" s="88">
        <v>233</v>
      </c>
      <c r="B245" s="74">
        <v>45962</v>
      </c>
      <c r="C245" s="87" t="s">
        <v>63</v>
      </c>
      <c r="D245" s="87" t="s">
        <v>265</v>
      </c>
      <c r="E245" s="75">
        <v>24</v>
      </c>
      <c r="F245" s="75">
        <v>1</v>
      </c>
      <c r="G245" s="75">
        <v>23</v>
      </c>
      <c r="H245" s="25"/>
    </row>
    <row r="246" spans="1:8" ht="170.1" customHeight="1" x14ac:dyDescent="0.3">
      <c r="A246" s="88">
        <v>234</v>
      </c>
      <c r="B246" s="74">
        <v>45944</v>
      </c>
      <c r="C246" s="87" t="s">
        <v>63</v>
      </c>
      <c r="D246" s="87" t="s">
        <v>266</v>
      </c>
      <c r="E246" s="75">
        <v>20</v>
      </c>
      <c r="F246" s="75">
        <v>1</v>
      </c>
      <c r="G246" s="75">
        <v>19</v>
      </c>
      <c r="H246" s="25"/>
    </row>
    <row r="247" spans="1:8" ht="170.1" customHeight="1" x14ac:dyDescent="0.3">
      <c r="A247" s="88">
        <v>235</v>
      </c>
      <c r="B247" s="74">
        <v>45929</v>
      </c>
      <c r="C247" s="87" t="s">
        <v>63</v>
      </c>
      <c r="D247" s="87" t="s">
        <v>267</v>
      </c>
      <c r="E247" s="75">
        <v>34</v>
      </c>
      <c r="F247" s="75">
        <v>0</v>
      </c>
      <c r="G247" s="75">
        <v>34</v>
      </c>
      <c r="H247" s="25"/>
    </row>
    <row r="248" spans="1:8" ht="170.1" customHeight="1" x14ac:dyDescent="0.3">
      <c r="A248" s="88">
        <v>236</v>
      </c>
      <c r="B248" s="74">
        <v>45874</v>
      </c>
      <c r="C248" s="87" t="s">
        <v>63</v>
      </c>
      <c r="D248" s="87" t="s">
        <v>268</v>
      </c>
      <c r="E248" s="75">
        <v>48</v>
      </c>
      <c r="F248" s="75">
        <v>2</v>
      </c>
      <c r="G248" s="75">
        <v>46</v>
      </c>
      <c r="H248" s="25"/>
    </row>
    <row r="249" spans="1:8" ht="186" x14ac:dyDescent="0.3">
      <c r="A249" s="88">
        <v>237</v>
      </c>
      <c r="B249" s="74">
        <v>45862</v>
      </c>
      <c r="C249" s="87" t="s">
        <v>63</v>
      </c>
      <c r="D249" s="87" t="s">
        <v>269</v>
      </c>
      <c r="E249" s="75">
        <v>28</v>
      </c>
      <c r="F249" s="75">
        <v>0</v>
      </c>
      <c r="G249" s="75">
        <v>28</v>
      </c>
      <c r="H249" s="25"/>
    </row>
    <row r="250" spans="1:8" ht="170.1" customHeight="1" x14ac:dyDescent="0.3">
      <c r="A250" s="88">
        <v>238</v>
      </c>
      <c r="B250" s="74">
        <v>45721</v>
      </c>
      <c r="C250" s="87" t="s">
        <v>63</v>
      </c>
      <c r="D250" s="87" t="s">
        <v>270</v>
      </c>
      <c r="E250" s="75">
        <v>35</v>
      </c>
      <c r="F250" s="75">
        <v>3</v>
      </c>
      <c r="G250" s="75">
        <v>32</v>
      </c>
      <c r="H250" s="25"/>
    </row>
    <row r="251" spans="1:8" ht="170.1" customHeight="1" x14ac:dyDescent="0.3">
      <c r="A251" s="88">
        <v>239</v>
      </c>
      <c r="B251" s="74">
        <v>45699</v>
      </c>
      <c r="C251" s="87" t="s">
        <v>63</v>
      </c>
      <c r="D251" s="87" t="s">
        <v>271</v>
      </c>
      <c r="E251" s="75">
        <v>23</v>
      </c>
      <c r="F251" s="75">
        <v>0</v>
      </c>
      <c r="G251" s="75">
        <v>23</v>
      </c>
      <c r="H251" s="25"/>
    </row>
    <row r="252" spans="1:8" ht="170.1" customHeight="1" x14ac:dyDescent="0.3">
      <c r="A252" s="88">
        <v>240</v>
      </c>
      <c r="B252" s="74">
        <v>45672</v>
      </c>
      <c r="C252" s="87" t="s">
        <v>63</v>
      </c>
      <c r="D252" s="87" t="s">
        <v>272</v>
      </c>
      <c r="E252" s="75">
        <v>41</v>
      </c>
      <c r="F252" s="75">
        <v>1</v>
      </c>
      <c r="G252" s="75">
        <v>40</v>
      </c>
      <c r="H252" s="25"/>
    </row>
    <row r="253" spans="1:8" ht="78.75" customHeight="1" x14ac:dyDescent="0.3">
      <c r="A253" s="125" t="s">
        <v>53</v>
      </c>
      <c r="B253" s="125"/>
      <c r="C253" s="125"/>
      <c r="D253" s="73">
        <v>12</v>
      </c>
      <c r="E253" s="89">
        <f>SUM(E241:E252)</f>
        <v>412</v>
      </c>
      <c r="F253" s="89">
        <f>SUM(F241:F252)</f>
        <v>15</v>
      </c>
      <c r="G253" s="89">
        <f>SUM(G241:G252)</f>
        <v>397</v>
      </c>
      <c r="H253" s="25"/>
    </row>
    <row r="254" spans="1:8" ht="68.25" customHeight="1" x14ac:dyDescent="0.3">
      <c r="A254" s="126" t="s">
        <v>54</v>
      </c>
      <c r="B254" s="127"/>
      <c r="C254" s="128"/>
      <c r="D254" s="45">
        <f>SUM(D253,D32,D74,D239)</f>
        <v>240</v>
      </c>
      <c r="E254" s="41">
        <f>SUM(E32,E74,E239,E253)</f>
        <v>3378</v>
      </c>
      <c r="F254" s="41">
        <f>SUM(F32,F74,F239,F253)</f>
        <v>44</v>
      </c>
      <c r="G254" s="41">
        <f>SUM(G32,G74,G239,G253)</f>
        <v>2180</v>
      </c>
      <c r="H254" s="25"/>
    </row>
    <row r="255" spans="1:8" ht="33.75" customHeight="1" x14ac:dyDescent="0.3">
      <c r="A255" s="38"/>
      <c r="B255" s="39"/>
      <c r="C255" s="39"/>
      <c r="D255" s="70"/>
      <c r="E255" s="71"/>
      <c r="F255" s="40"/>
      <c r="G255" s="40"/>
      <c r="H255" s="25"/>
    </row>
    <row r="256" spans="1:8" ht="36" customHeight="1" x14ac:dyDescent="0.35">
      <c r="A256" s="116" t="s">
        <v>41</v>
      </c>
      <c r="B256" s="116"/>
      <c r="C256" s="116"/>
      <c r="D256" s="63"/>
      <c r="E256" s="63"/>
      <c r="F256" s="118" t="s">
        <v>42</v>
      </c>
      <c r="G256" s="119"/>
      <c r="H256" s="28"/>
    </row>
    <row r="257" spans="1:8" ht="23.25" x14ac:dyDescent="0.35">
      <c r="A257" s="65"/>
      <c r="B257" s="61"/>
      <c r="C257" s="61"/>
      <c r="D257" s="66"/>
      <c r="E257" s="66" t="s">
        <v>21</v>
      </c>
      <c r="F257" s="118" t="s">
        <v>85</v>
      </c>
      <c r="G257" s="119"/>
      <c r="H257" s="32"/>
    </row>
    <row r="258" spans="1:8" ht="87.75" customHeight="1" x14ac:dyDescent="0.3">
      <c r="A258" s="117" t="s">
        <v>82</v>
      </c>
      <c r="B258" s="117"/>
      <c r="C258" s="117"/>
      <c r="D258" s="117"/>
      <c r="E258" s="117"/>
      <c r="F258" s="117"/>
      <c r="G258" s="117"/>
      <c r="H258" s="117"/>
    </row>
    <row r="259" spans="1:8" ht="20.25" x14ac:dyDescent="0.3">
      <c r="A259" s="25"/>
      <c r="B259" s="25"/>
      <c r="C259" s="25"/>
      <c r="D259" s="25"/>
      <c r="E259" s="25"/>
      <c r="F259" s="25"/>
      <c r="G259" s="25"/>
      <c r="H259" s="25"/>
    </row>
    <row r="260" spans="1:8" ht="55.5" customHeight="1" x14ac:dyDescent="0.3">
      <c r="A260" s="44" t="s">
        <v>0</v>
      </c>
      <c r="B260" s="109" t="s">
        <v>6</v>
      </c>
      <c r="C260" s="110"/>
      <c r="D260" s="111" t="s">
        <v>72</v>
      </c>
      <c r="E260" s="111"/>
      <c r="F260" s="111"/>
      <c r="G260" s="111" t="s">
        <v>10</v>
      </c>
      <c r="H260" s="111"/>
    </row>
    <row r="261" spans="1:8" ht="20.25" x14ac:dyDescent="0.3">
      <c r="A261" s="46">
        <v>1</v>
      </c>
      <c r="B261" s="130">
        <v>2</v>
      </c>
      <c r="C261" s="131"/>
      <c r="D261" s="132">
        <v>3</v>
      </c>
      <c r="E261" s="132"/>
      <c r="F261" s="132"/>
      <c r="G261" s="132">
        <v>4</v>
      </c>
      <c r="H261" s="132"/>
    </row>
    <row r="262" spans="1:8" ht="33" customHeight="1" x14ac:dyDescent="0.3">
      <c r="A262" s="133" t="s">
        <v>30</v>
      </c>
      <c r="B262" s="134"/>
      <c r="C262" s="134"/>
      <c r="D262" s="134"/>
      <c r="E262" s="134"/>
      <c r="F262" s="134"/>
      <c r="G262" s="134"/>
      <c r="H262" s="135"/>
    </row>
    <row r="263" spans="1:8" ht="45.75" customHeight="1" x14ac:dyDescent="0.3">
      <c r="A263" s="80">
        <v>1</v>
      </c>
      <c r="B263" s="121" t="s">
        <v>31</v>
      </c>
      <c r="C263" s="122"/>
      <c r="D263" s="154" t="s">
        <v>30</v>
      </c>
      <c r="E263" s="155"/>
      <c r="F263" s="156"/>
      <c r="G263" s="154" t="s">
        <v>39</v>
      </c>
      <c r="H263" s="156"/>
    </row>
    <row r="264" spans="1:8" ht="45" customHeight="1" x14ac:dyDescent="0.3">
      <c r="A264" s="80">
        <v>2</v>
      </c>
      <c r="B264" s="121" t="s">
        <v>32</v>
      </c>
      <c r="C264" s="122"/>
      <c r="D264" s="154" t="s">
        <v>27</v>
      </c>
      <c r="E264" s="155"/>
      <c r="F264" s="156"/>
      <c r="G264" s="154" t="s">
        <v>39</v>
      </c>
      <c r="H264" s="156"/>
    </row>
    <row r="265" spans="1:8" ht="51.75" customHeight="1" x14ac:dyDescent="0.3">
      <c r="A265" s="80">
        <v>3</v>
      </c>
      <c r="B265" s="121" t="s">
        <v>33</v>
      </c>
      <c r="C265" s="122"/>
      <c r="D265" s="157" t="s">
        <v>34</v>
      </c>
      <c r="E265" s="158"/>
      <c r="F265" s="159"/>
      <c r="G265" s="154" t="s">
        <v>39</v>
      </c>
      <c r="H265" s="156"/>
    </row>
    <row r="266" spans="1:8" ht="43.5" customHeight="1" x14ac:dyDescent="0.3">
      <c r="A266" s="80">
        <v>4</v>
      </c>
      <c r="B266" s="121" t="s">
        <v>38</v>
      </c>
      <c r="C266" s="122"/>
      <c r="D266" s="157" t="s">
        <v>36</v>
      </c>
      <c r="E266" s="158"/>
      <c r="F266" s="159"/>
      <c r="G266" s="154" t="s">
        <v>39</v>
      </c>
      <c r="H266" s="156"/>
    </row>
    <row r="267" spans="1:8" ht="51" customHeight="1" x14ac:dyDescent="0.3">
      <c r="A267" s="80">
        <v>5</v>
      </c>
      <c r="B267" s="121" t="s">
        <v>35</v>
      </c>
      <c r="C267" s="122"/>
      <c r="D267" s="157" t="s">
        <v>37</v>
      </c>
      <c r="E267" s="158"/>
      <c r="F267" s="159"/>
      <c r="G267" s="154" t="s">
        <v>39</v>
      </c>
      <c r="H267" s="156"/>
    </row>
    <row r="268" spans="1:8" ht="37.5" customHeight="1" x14ac:dyDescent="0.3">
      <c r="A268" s="141" t="s">
        <v>46</v>
      </c>
      <c r="B268" s="142"/>
      <c r="C268" s="142"/>
      <c r="D268" s="142"/>
      <c r="E268" s="142"/>
      <c r="F268" s="142"/>
      <c r="G268" s="142"/>
      <c r="H268" s="143"/>
    </row>
    <row r="269" spans="1:8" ht="42.75" customHeight="1" x14ac:dyDescent="0.3">
      <c r="A269" s="81">
        <v>6</v>
      </c>
      <c r="B269" s="121" t="s">
        <v>273</v>
      </c>
      <c r="C269" s="122"/>
      <c r="D269" s="157" t="s">
        <v>46</v>
      </c>
      <c r="E269" s="158"/>
      <c r="F269" s="159"/>
      <c r="G269" s="154" t="s">
        <v>55</v>
      </c>
      <c r="H269" s="156"/>
    </row>
    <row r="270" spans="1:8" ht="37.5" customHeight="1" x14ac:dyDescent="0.3">
      <c r="A270" s="80">
        <v>7</v>
      </c>
      <c r="B270" s="121" t="s">
        <v>274</v>
      </c>
      <c r="C270" s="122"/>
      <c r="D270" s="157" t="s">
        <v>75</v>
      </c>
      <c r="E270" s="158"/>
      <c r="F270" s="159"/>
      <c r="G270" s="154" t="s">
        <v>55</v>
      </c>
      <c r="H270" s="156"/>
    </row>
    <row r="271" spans="1:8" ht="37.5" customHeight="1" x14ac:dyDescent="0.3">
      <c r="A271" s="144" t="s">
        <v>56</v>
      </c>
      <c r="B271" s="129"/>
      <c r="C271" s="129"/>
      <c r="D271" s="129"/>
      <c r="E271" s="129"/>
      <c r="F271" s="129"/>
      <c r="G271" s="129"/>
      <c r="H271" s="129"/>
    </row>
    <row r="272" spans="1:8" ht="59.25" customHeight="1" x14ac:dyDescent="0.3">
      <c r="A272" s="81">
        <v>8</v>
      </c>
      <c r="B272" s="121" t="s">
        <v>57</v>
      </c>
      <c r="C272" s="122"/>
      <c r="D272" s="157" t="s">
        <v>56</v>
      </c>
      <c r="E272" s="158"/>
      <c r="F272" s="159"/>
      <c r="G272" s="154" t="s">
        <v>55</v>
      </c>
      <c r="H272" s="156"/>
    </row>
    <row r="273" spans="1:8" ht="49.5" customHeight="1" x14ac:dyDescent="0.3">
      <c r="A273" s="81">
        <v>9</v>
      </c>
      <c r="B273" s="121" t="s">
        <v>58</v>
      </c>
      <c r="C273" s="122"/>
      <c r="D273" s="157" t="s">
        <v>56</v>
      </c>
      <c r="E273" s="158"/>
      <c r="F273" s="159"/>
      <c r="G273" s="154" t="s">
        <v>55</v>
      </c>
      <c r="H273" s="156"/>
    </row>
    <row r="274" spans="1:8" ht="50.25" customHeight="1" x14ac:dyDescent="0.3">
      <c r="A274" s="81">
        <v>10</v>
      </c>
      <c r="B274" s="121" t="s">
        <v>59</v>
      </c>
      <c r="C274" s="122"/>
      <c r="D274" s="157" t="s">
        <v>56</v>
      </c>
      <c r="E274" s="158"/>
      <c r="F274" s="159"/>
      <c r="G274" s="154" t="s">
        <v>55</v>
      </c>
      <c r="H274" s="156"/>
    </row>
    <row r="275" spans="1:8" ht="50.25" customHeight="1" x14ac:dyDescent="0.3">
      <c r="A275" s="81">
        <v>11</v>
      </c>
      <c r="B275" s="121" t="s">
        <v>60</v>
      </c>
      <c r="C275" s="122"/>
      <c r="D275" s="157" t="s">
        <v>56</v>
      </c>
      <c r="E275" s="158"/>
      <c r="F275" s="159"/>
      <c r="G275" s="154" t="s">
        <v>55</v>
      </c>
      <c r="H275" s="156"/>
    </row>
    <row r="276" spans="1:8" ht="50.25" customHeight="1" x14ac:dyDescent="0.3">
      <c r="A276" s="81">
        <v>12</v>
      </c>
      <c r="B276" s="121" t="s">
        <v>275</v>
      </c>
      <c r="C276" s="122"/>
      <c r="D276" s="157" t="s">
        <v>56</v>
      </c>
      <c r="E276" s="158"/>
      <c r="F276" s="159"/>
      <c r="G276" s="154" t="s">
        <v>55</v>
      </c>
      <c r="H276" s="156"/>
    </row>
    <row r="277" spans="1:8" ht="37.5" customHeight="1" x14ac:dyDescent="0.3">
      <c r="A277" s="145" t="s">
        <v>52</v>
      </c>
      <c r="B277" s="145"/>
      <c r="C277" s="145"/>
      <c r="D277" s="145"/>
      <c r="E277" s="145"/>
      <c r="F277" s="145"/>
      <c r="G277" s="145"/>
      <c r="H277" s="145"/>
    </row>
    <row r="278" spans="1:8" ht="37.5" customHeight="1" x14ac:dyDescent="0.3">
      <c r="A278" s="46">
        <v>13</v>
      </c>
      <c r="B278" s="121" t="s">
        <v>61</v>
      </c>
      <c r="C278" s="122"/>
      <c r="D278" s="157" t="s">
        <v>27</v>
      </c>
      <c r="E278" s="158"/>
      <c r="F278" s="159"/>
      <c r="G278" s="154" t="s">
        <v>55</v>
      </c>
      <c r="H278" s="156"/>
    </row>
    <row r="279" spans="1:8" ht="57" customHeight="1" x14ac:dyDescent="0.3">
      <c r="A279" s="46">
        <v>14</v>
      </c>
      <c r="B279" s="121" t="s">
        <v>62</v>
      </c>
      <c r="C279" s="122"/>
      <c r="D279" s="157" t="s">
        <v>63</v>
      </c>
      <c r="E279" s="158"/>
      <c r="F279" s="159"/>
      <c r="G279" s="154" t="s">
        <v>55</v>
      </c>
      <c r="H279" s="156"/>
    </row>
    <row r="280" spans="1:8" ht="69.75" customHeight="1" x14ac:dyDescent="0.3">
      <c r="A280" s="46">
        <v>15</v>
      </c>
      <c r="B280" s="121" t="s">
        <v>64</v>
      </c>
      <c r="C280" s="122"/>
      <c r="D280" s="157" t="s">
        <v>65</v>
      </c>
      <c r="E280" s="158"/>
      <c r="F280" s="159"/>
      <c r="G280" s="154" t="s">
        <v>55</v>
      </c>
      <c r="H280" s="156"/>
    </row>
    <row r="281" spans="1:8" ht="20.25" x14ac:dyDescent="0.3">
      <c r="A281" s="46"/>
      <c r="B281" s="132">
        <v>15</v>
      </c>
      <c r="C281" s="132"/>
      <c r="D281" s="146" t="s">
        <v>18</v>
      </c>
      <c r="E281" s="146"/>
      <c r="F281" s="146"/>
      <c r="G281" s="146" t="s">
        <v>18</v>
      </c>
      <c r="H281" s="146"/>
    </row>
    <row r="282" spans="1:8" ht="20.25" x14ac:dyDescent="0.3">
      <c r="A282" s="43"/>
      <c r="B282" s="43"/>
      <c r="C282" s="43"/>
      <c r="D282" s="43"/>
      <c r="E282" s="43"/>
      <c r="F282" s="43"/>
      <c r="G282" s="43"/>
      <c r="H282" s="43"/>
    </row>
    <row r="283" spans="1:8" ht="65.25" customHeight="1" x14ac:dyDescent="0.3">
      <c r="A283" s="147" t="s">
        <v>43</v>
      </c>
      <c r="B283" s="147"/>
      <c r="C283" s="147"/>
      <c r="D283" s="26"/>
      <c r="E283" s="26"/>
      <c r="F283" s="27"/>
      <c r="G283" s="148" t="s">
        <v>40</v>
      </c>
      <c r="H283" s="148"/>
    </row>
    <row r="284" spans="1:8" ht="20.25" x14ac:dyDescent="0.3">
      <c r="A284" s="29"/>
      <c r="B284" s="25"/>
      <c r="C284" s="25"/>
      <c r="D284" s="30"/>
      <c r="E284" s="30"/>
      <c r="F284" s="31" t="s">
        <v>21</v>
      </c>
      <c r="G284" s="149" t="s">
        <v>86</v>
      </c>
      <c r="H284" s="149"/>
    </row>
    <row r="285" spans="1:8" ht="75" customHeight="1" x14ac:dyDescent="0.3">
      <c r="A285" s="150" t="s">
        <v>68</v>
      </c>
      <c r="B285" s="150"/>
      <c r="C285" s="150"/>
      <c r="D285" s="150"/>
      <c r="E285" s="150"/>
      <c r="F285" s="150"/>
      <c r="G285" s="150"/>
      <c r="H285" s="150"/>
    </row>
    <row r="286" spans="1:8" ht="23.25" x14ac:dyDescent="0.35">
      <c r="A286" s="61"/>
      <c r="B286" s="61"/>
      <c r="C286" s="61"/>
      <c r="D286" s="61"/>
      <c r="E286" s="61"/>
      <c r="F286" s="61"/>
      <c r="G286" s="61"/>
      <c r="H286" s="61"/>
    </row>
    <row r="287" spans="1:8" ht="124.5" customHeight="1" x14ac:dyDescent="0.3">
      <c r="A287" s="77" t="s">
        <v>0</v>
      </c>
      <c r="B287" s="77" t="s">
        <v>19</v>
      </c>
      <c r="C287" s="113" t="s">
        <v>73</v>
      </c>
      <c r="D287" s="113"/>
      <c r="E287" s="113" t="s">
        <v>3</v>
      </c>
      <c r="F287" s="113"/>
      <c r="G287" s="83" t="s">
        <v>8</v>
      </c>
      <c r="H287" s="83" t="s">
        <v>5</v>
      </c>
    </row>
    <row r="288" spans="1:8" ht="23.25" x14ac:dyDescent="0.3">
      <c r="A288" s="79">
        <v>1</v>
      </c>
      <c r="B288" s="79">
        <v>2</v>
      </c>
      <c r="C288" s="136">
        <v>3</v>
      </c>
      <c r="D288" s="136"/>
      <c r="E288" s="136">
        <v>4</v>
      </c>
      <c r="F288" s="136"/>
      <c r="G288" s="79">
        <v>5</v>
      </c>
      <c r="H288" s="79">
        <v>6</v>
      </c>
    </row>
    <row r="289" spans="1:9" ht="23.25" x14ac:dyDescent="0.3">
      <c r="A289" s="88">
        <v>1</v>
      </c>
      <c r="B289" s="82" t="s">
        <v>276</v>
      </c>
      <c r="C289" s="138" t="s">
        <v>76</v>
      </c>
      <c r="D289" s="138"/>
      <c r="E289" s="138" t="s">
        <v>131</v>
      </c>
      <c r="F289" s="138"/>
      <c r="G289" s="75">
        <v>5</v>
      </c>
      <c r="H289" s="75">
        <v>5</v>
      </c>
    </row>
    <row r="290" spans="1:9" ht="23.25" x14ac:dyDescent="0.3">
      <c r="A290" s="88">
        <v>2</v>
      </c>
      <c r="B290" s="82" t="s">
        <v>277</v>
      </c>
      <c r="C290" s="138" t="s">
        <v>76</v>
      </c>
      <c r="D290" s="138"/>
      <c r="E290" s="138" t="s">
        <v>131</v>
      </c>
      <c r="F290" s="138"/>
      <c r="G290" s="75">
        <v>4</v>
      </c>
      <c r="H290" s="75">
        <v>4</v>
      </c>
    </row>
    <row r="291" spans="1:9" ht="23.25" x14ac:dyDescent="0.3">
      <c r="A291" s="88">
        <v>3</v>
      </c>
      <c r="B291" s="82" t="s">
        <v>278</v>
      </c>
      <c r="C291" s="138" t="s">
        <v>76</v>
      </c>
      <c r="D291" s="138"/>
      <c r="E291" s="138" t="s">
        <v>131</v>
      </c>
      <c r="F291" s="138"/>
      <c r="G291" s="75">
        <v>7</v>
      </c>
      <c r="H291" s="75">
        <v>7</v>
      </c>
    </row>
    <row r="292" spans="1:9" ht="23.25" x14ac:dyDescent="0.3">
      <c r="A292" s="88">
        <v>4</v>
      </c>
      <c r="B292" s="82" t="s">
        <v>279</v>
      </c>
      <c r="C292" s="138" t="s">
        <v>76</v>
      </c>
      <c r="D292" s="138"/>
      <c r="E292" s="138" t="s">
        <v>131</v>
      </c>
      <c r="F292" s="138"/>
      <c r="G292" s="75">
        <v>4</v>
      </c>
      <c r="H292" s="75">
        <v>4</v>
      </c>
    </row>
    <row r="293" spans="1:9" ht="23.25" x14ac:dyDescent="0.3">
      <c r="A293" s="88">
        <v>5</v>
      </c>
      <c r="B293" s="82" t="s">
        <v>279</v>
      </c>
      <c r="C293" s="138" t="s">
        <v>76</v>
      </c>
      <c r="D293" s="138"/>
      <c r="E293" s="138" t="s">
        <v>206</v>
      </c>
      <c r="F293" s="138"/>
      <c r="G293" s="75">
        <v>4</v>
      </c>
      <c r="H293" s="75">
        <v>4</v>
      </c>
    </row>
    <row r="294" spans="1:9" ht="78.75" customHeight="1" x14ac:dyDescent="0.3">
      <c r="A294" s="88">
        <v>6</v>
      </c>
      <c r="B294" s="82" t="s">
        <v>280</v>
      </c>
      <c r="C294" s="160" t="s">
        <v>76</v>
      </c>
      <c r="D294" s="161"/>
      <c r="E294" s="138" t="s">
        <v>131</v>
      </c>
      <c r="F294" s="138"/>
      <c r="G294" s="75">
        <v>5</v>
      </c>
      <c r="H294" s="75">
        <v>5</v>
      </c>
    </row>
    <row r="295" spans="1:9" ht="87" customHeight="1" x14ac:dyDescent="0.3">
      <c r="A295" s="88">
        <v>7</v>
      </c>
      <c r="B295" s="82" t="s">
        <v>282</v>
      </c>
      <c r="C295" s="138" t="s">
        <v>76</v>
      </c>
      <c r="D295" s="138"/>
      <c r="E295" s="162" t="s">
        <v>131</v>
      </c>
      <c r="F295" s="162"/>
      <c r="G295" s="163">
        <v>7</v>
      </c>
      <c r="H295" s="163">
        <v>7</v>
      </c>
    </row>
    <row r="296" spans="1:9" ht="78.75" customHeight="1" x14ac:dyDescent="0.3">
      <c r="A296" s="88">
        <v>8</v>
      </c>
      <c r="B296" s="74">
        <v>45979</v>
      </c>
      <c r="C296" s="138" t="s">
        <v>63</v>
      </c>
      <c r="D296" s="138"/>
      <c r="E296" s="138" t="s">
        <v>281</v>
      </c>
      <c r="F296" s="138"/>
      <c r="G296" s="75">
        <v>100</v>
      </c>
      <c r="H296" s="75">
        <v>3</v>
      </c>
    </row>
    <row r="297" spans="1:9" ht="38.25" customHeight="1" x14ac:dyDescent="0.3">
      <c r="A297" s="120" t="s">
        <v>54</v>
      </c>
      <c r="B297" s="120"/>
      <c r="C297" s="120"/>
      <c r="D297" s="120"/>
      <c r="E297" s="115">
        <v>8</v>
      </c>
      <c r="F297" s="115"/>
      <c r="G297" s="78">
        <f>SUM(G289:G296)</f>
        <v>136</v>
      </c>
      <c r="H297" s="78">
        <f>SUM(H289:H296)</f>
        <v>39</v>
      </c>
    </row>
    <row r="298" spans="1:9" ht="60.75" customHeight="1" x14ac:dyDescent="0.35">
      <c r="A298" s="116" t="s">
        <v>41</v>
      </c>
      <c r="B298" s="116"/>
      <c r="C298" s="116"/>
      <c r="D298" s="63"/>
      <c r="E298" s="63"/>
      <c r="F298" s="64"/>
      <c r="G298" s="139" t="s">
        <v>40</v>
      </c>
      <c r="H298" s="139"/>
    </row>
    <row r="299" spans="1:9" ht="23.25" x14ac:dyDescent="0.35">
      <c r="A299" s="65"/>
      <c r="B299" s="61"/>
      <c r="C299" s="61"/>
      <c r="D299" s="66"/>
      <c r="E299" s="66"/>
      <c r="F299" s="67" t="s">
        <v>21</v>
      </c>
      <c r="G299" s="140" t="s">
        <v>87</v>
      </c>
      <c r="H299" s="140"/>
    </row>
    <row r="300" spans="1:9" ht="60" customHeight="1" x14ac:dyDescent="0.3">
      <c r="A300" s="137"/>
      <c r="B300" s="137"/>
      <c r="C300" s="137"/>
      <c r="D300" s="137"/>
      <c r="E300" s="137"/>
      <c r="F300" s="137"/>
      <c r="G300" s="137"/>
      <c r="H300" s="137"/>
    </row>
    <row r="301" spans="1:9" x14ac:dyDescent="0.3">
      <c r="A301" s="13"/>
      <c r="B301" s="13"/>
      <c r="C301" s="13"/>
      <c r="D301" s="13"/>
      <c r="E301" s="13"/>
      <c r="F301" s="13"/>
      <c r="G301" s="13"/>
      <c r="H301" s="13"/>
      <c r="I301" s="13"/>
    </row>
    <row r="302" spans="1:9" ht="21.75" customHeight="1" x14ac:dyDescent="0.3">
      <c r="A302" s="13"/>
      <c r="B302" s="13"/>
      <c r="C302" s="13"/>
      <c r="D302" s="13"/>
      <c r="E302" s="13"/>
      <c r="F302" s="13"/>
      <c r="G302" s="13"/>
      <c r="H302" s="13"/>
      <c r="I302" s="13"/>
    </row>
    <row r="303" spans="1:9" x14ac:dyDescent="0.3">
      <c r="A303" s="13"/>
      <c r="B303" s="13"/>
      <c r="C303" s="13"/>
      <c r="D303" s="13"/>
      <c r="E303" s="13"/>
      <c r="F303" s="13"/>
      <c r="G303" s="13"/>
      <c r="H303" s="13"/>
      <c r="I303" s="13"/>
    </row>
    <row r="304" spans="1:9" x14ac:dyDescent="0.3">
      <c r="A304" s="13"/>
      <c r="B304" s="13"/>
      <c r="C304" s="13"/>
      <c r="D304" s="13"/>
      <c r="E304" s="13"/>
      <c r="F304" s="13"/>
      <c r="G304" s="13"/>
      <c r="H304" s="13"/>
      <c r="I304" s="13"/>
    </row>
    <row r="305" spans="1:9" x14ac:dyDescent="0.3">
      <c r="A305" s="13"/>
      <c r="B305" s="13"/>
      <c r="C305" s="13"/>
      <c r="D305" s="13"/>
      <c r="E305" s="13"/>
      <c r="F305" s="13"/>
      <c r="G305" s="13"/>
      <c r="H305" s="13"/>
      <c r="I305" s="13"/>
    </row>
    <row r="306" spans="1:9" x14ac:dyDescent="0.3">
      <c r="A306" s="13"/>
      <c r="B306" s="13"/>
      <c r="C306" s="13"/>
      <c r="D306" s="13"/>
      <c r="E306" s="13"/>
      <c r="F306" s="13"/>
      <c r="G306" s="13"/>
      <c r="H306" s="13"/>
      <c r="I306" s="13"/>
    </row>
    <row r="307" spans="1:9" x14ac:dyDescent="0.3">
      <c r="A307" s="13"/>
      <c r="B307" s="13"/>
      <c r="C307" s="13"/>
      <c r="D307" s="13"/>
      <c r="E307" s="13"/>
      <c r="F307" s="13"/>
      <c r="G307" s="13"/>
      <c r="H307" s="13"/>
      <c r="I307" s="13"/>
    </row>
    <row r="308" spans="1:9" x14ac:dyDescent="0.3">
      <c r="A308" s="13"/>
      <c r="B308" s="13"/>
      <c r="C308" s="13"/>
      <c r="D308" s="13"/>
      <c r="E308" s="13"/>
      <c r="F308" s="13"/>
      <c r="G308" s="13"/>
      <c r="H308" s="13"/>
      <c r="I308" s="13"/>
    </row>
    <row r="309" spans="1:9" ht="30" customHeight="1" x14ac:dyDescent="0.3">
      <c r="A309" s="13"/>
      <c r="B309" s="13"/>
      <c r="C309" s="13"/>
      <c r="D309" s="13"/>
      <c r="E309" s="13"/>
      <c r="F309" s="13"/>
      <c r="G309" s="13"/>
      <c r="H309" s="13"/>
      <c r="I309" s="13"/>
    </row>
    <row r="310" spans="1:9" x14ac:dyDescent="0.3">
      <c r="A310" s="13"/>
      <c r="B310" s="13"/>
      <c r="C310" s="13"/>
      <c r="D310" s="13"/>
      <c r="E310" s="13"/>
      <c r="F310" s="13"/>
      <c r="G310" s="13"/>
      <c r="H310" s="13"/>
      <c r="I310" s="13"/>
    </row>
    <row r="311" spans="1:9" ht="19.5" customHeight="1" x14ac:dyDescent="0.3">
      <c r="A311" s="13"/>
      <c r="B311" s="13"/>
      <c r="C311" s="13"/>
      <c r="D311" s="13"/>
      <c r="E311" s="13"/>
      <c r="F311" s="13"/>
      <c r="G311" s="13"/>
      <c r="H311" s="13"/>
      <c r="I311" s="13"/>
    </row>
    <row r="312" spans="1:9" x14ac:dyDescent="0.3">
      <c r="A312" s="13"/>
      <c r="B312" s="13"/>
      <c r="C312" s="13"/>
      <c r="D312" s="13"/>
      <c r="E312" s="13"/>
      <c r="F312" s="13"/>
      <c r="G312" s="13"/>
      <c r="H312" s="13"/>
      <c r="I312" s="13"/>
    </row>
    <row r="313" spans="1:9" ht="19.5" customHeight="1" x14ac:dyDescent="0.3">
      <c r="A313" s="13"/>
      <c r="B313" s="13"/>
      <c r="C313" s="13"/>
      <c r="D313" s="13"/>
      <c r="E313" s="13"/>
      <c r="F313" s="13"/>
      <c r="G313" s="13"/>
      <c r="H313" s="13"/>
      <c r="I313" s="13"/>
    </row>
    <row r="314" spans="1:9" x14ac:dyDescent="0.3">
      <c r="A314" s="13"/>
      <c r="B314" s="13"/>
      <c r="C314" s="13"/>
      <c r="D314" s="13"/>
      <c r="E314" s="13"/>
      <c r="F314" s="13"/>
      <c r="G314" s="13"/>
      <c r="H314" s="13"/>
      <c r="I314" s="13"/>
    </row>
    <row r="315" spans="1:9" x14ac:dyDescent="0.3">
      <c r="A315" s="13"/>
      <c r="B315" s="13"/>
      <c r="C315" s="13"/>
      <c r="D315" s="13"/>
      <c r="E315" s="13"/>
      <c r="F315" s="13"/>
      <c r="G315" s="13"/>
      <c r="H315" s="13"/>
      <c r="I315" s="13"/>
    </row>
    <row r="316" spans="1:9" x14ac:dyDescent="0.3">
      <c r="A316" s="13"/>
      <c r="B316" s="13"/>
      <c r="C316" s="13"/>
      <c r="D316" s="13"/>
      <c r="E316" s="13"/>
      <c r="F316" s="13"/>
      <c r="G316" s="13"/>
      <c r="H316" s="13"/>
      <c r="I316" s="13"/>
    </row>
    <row r="317" spans="1:9" x14ac:dyDescent="0.3">
      <c r="A317" s="13"/>
      <c r="B317" s="13"/>
      <c r="C317" s="13"/>
      <c r="D317" s="13"/>
      <c r="E317" s="13"/>
      <c r="F317" s="13"/>
      <c r="G317" s="13"/>
      <c r="H317" s="13"/>
      <c r="I317" s="13"/>
    </row>
    <row r="318" spans="1:9" x14ac:dyDescent="0.3">
      <c r="A318" s="13"/>
      <c r="B318" s="13"/>
      <c r="C318" s="13"/>
      <c r="D318" s="13"/>
      <c r="E318" s="13"/>
      <c r="F318" s="13"/>
      <c r="G318" s="13"/>
      <c r="H318" s="13"/>
      <c r="I318" s="13"/>
    </row>
    <row r="319" spans="1:9" x14ac:dyDescent="0.3">
      <c r="A319" s="13"/>
      <c r="B319" s="13"/>
      <c r="C319" s="13"/>
      <c r="D319" s="13"/>
      <c r="E319" s="13"/>
      <c r="F319" s="13"/>
      <c r="G319" s="13"/>
      <c r="H319" s="13"/>
      <c r="I319" s="13"/>
    </row>
    <row r="320" spans="1:9" ht="30" customHeight="1" x14ac:dyDescent="0.3">
      <c r="A320" s="13"/>
      <c r="B320" s="13"/>
      <c r="C320" s="13"/>
      <c r="D320" s="13"/>
      <c r="E320" s="13"/>
      <c r="F320" s="13"/>
      <c r="G320" s="13"/>
      <c r="H320" s="13"/>
      <c r="I320" s="13"/>
    </row>
    <row r="321" spans="1:9" x14ac:dyDescent="0.3">
      <c r="A321" s="13"/>
      <c r="B321" s="13"/>
      <c r="C321" s="13"/>
      <c r="D321" s="13"/>
      <c r="E321" s="13"/>
      <c r="F321" s="13"/>
      <c r="G321" s="13"/>
      <c r="H321" s="13"/>
      <c r="I321" s="13"/>
    </row>
  </sheetData>
  <mergeCells count="108">
    <mergeCell ref="C291:D291"/>
    <mergeCell ref="E291:F291"/>
    <mergeCell ref="C292:D292"/>
    <mergeCell ref="E292:F292"/>
    <mergeCell ref="C293:D293"/>
    <mergeCell ref="E293:F293"/>
    <mergeCell ref="B279:C279"/>
    <mergeCell ref="D279:F279"/>
    <mergeCell ref="G279:H279"/>
    <mergeCell ref="C295:D295"/>
    <mergeCell ref="E295:F295"/>
    <mergeCell ref="C294:D294"/>
    <mergeCell ref="E294:F294"/>
    <mergeCell ref="C287:D287"/>
    <mergeCell ref="E287:F287"/>
    <mergeCell ref="D281:F281"/>
    <mergeCell ref="G281:H281"/>
    <mergeCell ref="A283:C283"/>
    <mergeCell ref="G283:H283"/>
    <mergeCell ref="G284:H284"/>
    <mergeCell ref="B281:C281"/>
    <mergeCell ref="A285:H285"/>
    <mergeCell ref="G275:H275"/>
    <mergeCell ref="A277:H277"/>
    <mergeCell ref="B278:C278"/>
    <mergeCell ref="D278:F278"/>
    <mergeCell ref="G278:H278"/>
    <mergeCell ref="B275:C275"/>
    <mergeCell ref="D275:F275"/>
    <mergeCell ref="B276:C276"/>
    <mergeCell ref="D276:F276"/>
    <mergeCell ref="G276:H276"/>
    <mergeCell ref="D274:F274"/>
    <mergeCell ref="G274:H274"/>
    <mergeCell ref="G272:H272"/>
    <mergeCell ref="A271:H271"/>
    <mergeCell ref="B273:C273"/>
    <mergeCell ref="D273:F273"/>
    <mergeCell ref="G273:H273"/>
    <mergeCell ref="A268:H268"/>
    <mergeCell ref="B280:C280"/>
    <mergeCell ref="D280:F280"/>
    <mergeCell ref="G280:H280"/>
    <mergeCell ref="B269:C269"/>
    <mergeCell ref="B270:C270"/>
    <mergeCell ref="D269:F269"/>
    <mergeCell ref="D270:F270"/>
    <mergeCell ref="G269:H269"/>
    <mergeCell ref="G270:H270"/>
    <mergeCell ref="B272:C272"/>
    <mergeCell ref="D272:F272"/>
    <mergeCell ref="B274:C274"/>
    <mergeCell ref="B267:C267"/>
    <mergeCell ref="D267:F267"/>
    <mergeCell ref="G267:H267"/>
    <mergeCell ref="D266:F266"/>
    <mergeCell ref="G266:H266"/>
    <mergeCell ref="B266:C266"/>
    <mergeCell ref="C288:D288"/>
    <mergeCell ref="E288:F288"/>
    <mergeCell ref="A300:H300"/>
    <mergeCell ref="E296:F296"/>
    <mergeCell ref="A298:C298"/>
    <mergeCell ref="G298:H298"/>
    <mergeCell ref="G299:H299"/>
    <mergeCell ref="C296:D296"/>
    <mergeCell ref="A297:D297"/>
    <mergeCell ref="E297:F297"/>
    <mergeCell ref="C289:D289"/>
    <mergeCell ref="E289:F289"/>
    <mergeCell ref="C290:D290"/>
    <mergeCell ref="E290:F290"/>
    <mergeCell ref="B265:C265"/>
    <mergeCell ref="D265:F265"/>
    <mergeCell ref="G265:H265"/>
    <mergeCell ref="B261:C261"/>
    <mergeCell ref="D261:F261"/>
    <mergeCell ref="G261:H261"/>
    <mergeCell ref="B263:C263"/>
    <mergeCell ref="D263:F263"/>
    <mergeCell ref="G263:H263"/>
    <mergeCell ref="A262:H262"/>
    <mergeCell ref="A6:G6"/>
    <mergeCell ref="B264:C264"/>
    <mergeCell ref="D264:F264"/>
    <mergeCell ref="G264:H264"/>
    <mergeCell ref="A33:G33"/>
    <mergeCell ref="A74:C74"/>
    <mergeCell ref="A75:G75"/>
    <mergeCell ref="A240:G240"/>
    <mergeCell ref="A253:C253"/>
    <mergeCell ref="A254:C254"/>
    <mergeCell ref="A1:G1"/>
    <mergeCell ref="B260:C260"/>
    <mergeCell ref="D260:F260"/>
    <mergeCell ref="G260:H260"/>
    <mergeCell ref="A3:A4"/>
    <mergeCell ref="B3:B4"/>
    <mergeCell ref="C3:C4"/>
    <mergeCell ref="D3:D4"/>
    <mergeCell ref="E3:E4"/>
    <mergeCell ref="F3:G3"/>
    <mergeCell ref="A32:C32"/>
    <mergeCell ref="A256:C256"/>
    <mergeCell ref="A258:H258"/>
    <mergeCell ref="A239:C239"/>
    <mergeCell ref="F256:G256"/>
    <mergeCell ref="F257:G257"/>
  </mergeCells>
  <hyperlinks>
    <hyperlink ref="B263" r:id="rId1"/>
    <hyperlink ref="B264" r:id="rId2"/>
    <hyperlink ref="B265" r:id="rId3"/>
    <hyperlink ref="B267" r:id="rId4"/>
    <hyperlink ref="B266" r:id="rId5"/>
    <hyperlink ref="B269" r:id="rId6"/>
    <hyperlink ref="B270" r:id="rId7"/>
    <hyperlink ref="B274" r:id="rId8"/>
    <hyperlink ref="B275" r:id="rId9"/>
    <hyperlink ref="B276" r:id="rId10"/>
    <hyperlink ref="B278" r:id="rId11"/>
    <hyperlink ref="B279" r:id="rId12"/>
    <hyperlink ref="B280" r:id="rId13"/>
  </hyperlinks>
  <pageMargins left="0.7" right="0.7" top="0.75" bottom="0.75" header="0.3" footer="0.3"/>
  <pageSetup paperSize="9" scale="34" fitToHeight="0" orientation="portrait" r:id="rId14"/>
  <rowBreaks count="1" manualBreakCount="1">
    <brk id="299" max="16383" man="1"/>
  </rowBreaks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2.1.Информирование</vt:lpstr>
      <vt:lpstr>2.1.Продолжение</vt:lpstr>
      <vt:lpstr>'2.1.Информирование'!Область_печати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Рожина</cp:lastModifiedBy>
  <cp:lastPrinted>2024-01-24T11:47:33Z</cp:lastPrinted>
  <dcterms:created xsi:type="dcterms:W3CDTF">2008-04-16T07:36:14Z</dcterms:created>
  <dcterms:modified xsi:type="dcterms:W3CDTF">2025-12-17T06:06:14Z</dcterms:modified>
</cp:coreProperties>
</file>