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165" windowWidth="14805" windowHeight="7950" activeTab="6"/>
  </bookViews>
  <sheets>
    <sheet name="РЕЕСТР_СЗ" sheetId="1" r:id="rId1"/>
    <sheet name="Приложение 1" sheetId="14" r:id="rId2"/>
    <sheet name="Приложение 2" sheetId="15" r:id="rId3"/>
    <sheet name="Приложение 3" sheetId="12" r:id="rId4"/>
    <sheet name="Приложение 4" sheetId="13" r:id="rId5"/>
    <sheet name="Приложение 5" sheetId="17" r:id="rId6"/>
    <sheet name="Приложение 6" sheetId="11" r:id="rId7"/>
  </sheets>
  <externalReferences>
    <externalReference r:id="rId8"/>
  </externalReferences>
  <definedNames>
    <definedName name="_xlnm.Print_Area" localSheetId="0">РЕЕСТР_СЗ!$A$1:$E$9</definedName>
  </definedNames>
  <calcPr calcId="152511"/>
</workbook>
</file>

<file path=xl/calcChain.xml><?xml version="1.0" encoding="utf-8"?>
<calcChain xmlns="http://schemas.openxmlformats.org/spreadsheetml/2006/main">
  <c r="A10" i="17" l="1"/>
  <c r="Q12" i="12" l="1"/>
  <c r="L12" i="12"/>
  <c r="G12" i="12"/>
  <c r="Q11" i="12"/>
  <c r="L11" i="12"/>
  <c r="G11" i="12"/>
</calcChain>
</file>

<file path=xl/sharedStrings.xml><?xml version="1.0" encoding="utf-8"?>
<sst xmlns="http://schemas.openxmlformats.org/spreadsheetml/2006/main" count="259" uniqueCount="86">
  <si>
    <t>Направление социального заказа</t>
  </si>
  <si>
    <t>Уполномоченный орган</t>
  </si>
  <si>
    <t>Наименование</t>
  </si>
  <si>
    <t>ИНН</t>
  </si>
  <si>
    <t>ФИО лица, утвердившего социальный заказ</t>
  </si>
  <si>
    <t>единица измерения</t>
  </si>
  <si>
    <t>СОЦИАЛЬНОЕ ОБСЛУЖИВАНИЕ (ЗА ИСКЛЮЧЕНИЕМ УСЛУГ В СФЕРЕ СОЦИАЛЬНОГО ОБСЛУЖИВАНИЯ В СТАЦИОНАРНОЙ ФОРМЕ)</t>
  </si>
  <si>
    <t>Адрес местонахождения</t>
  </si>
  <si>
    <t>Показатель, характеризующий объем оказания государственной  услуги в социальной сфере (укрупненной государственной  услуги)</t>
  </si>
  <si>
    <t>Всего</t>
  </si>
  <si>
    <t>в соответствии с социальным сертификатом</t>
  </si>
  <si>
    <t>Социальное обслуживание (за исключением услуг в сфере социального обслуживания в стационарной форме) (Приложение №1)</t>
  </si>
  <si>
    <t>человек</t>
  </si>
  <si>
    <t xml:space="preserve">оказываемого государственными (муниципальными) казенными учреждениями на основании государственного  (муниципального) задания </t>
  </si>
  <si>
    <t xml:space="preserve">оказываемого государственными (муниципальными) бюджетными  и автономными учреждениями  на основании государственного (муниципального) задания </t>
  </si>
  <si>
    <t xml:space="preserve">в соответствии с конкурсом  </t>
  </si>
  <si>
    <t xml:space="preserve">в соответствии с конкурсом </t>
  </si>
  <si>
    <t>Условия (формы) оказания государственной (муниципальной) услуги (государственных (муниципальных) услуг, составляющих укрупненную государственную (муниципальную) услугу),  на срок оказания государственной (муниципальной)</t>
  </si>
  <si>
    <t xml:space="preserve">Наименование государственной услуги в социальной сфере (укрупненной государственной услуги) </t>
  </si>
  <si>
    <t>Место оказания
государственной услуги в социальной сфере (укрупненной государственной услуги)</t>
  </si>
  <si>
    <t>наименование показателя</t>
  </si>
  <si>
    <t>наименование</t>
  </si>
  <si>
    <t>код по ОКЕИ</t>
  </si>
  <si>
    <t>Год определения исполнителей государственной услуги в социальной сфере (укрупненной государственной  услуги)</t>
  </si>
  <si>
    <t>Наименование государственной услуги в социальной сфере (укрупненной государственной услуги)</t>
  </si>
  <si>
    <t>По мере необходимости</t>
  </si>
  <si>
    <t>Число потребителей туристского продукта</t>
  </si>
  <si>
    <t>РЕЕСТР ГОСУДАРСТВЕННЫХ СОЦИАЛЬНЫХ ЗАКАЗОВ ПЕРМСКОГО КРАЯ НА 2022 ГОД И НА ПЛАНОВЫЙ ПЕРИОД 2023-2024 ГОДОВ</t>
  </si>
  <si>
    <t>Министерство социального развития Пермского края</t>
  </si>
  <si>
    <t>614006, г. Пермь, ул. Ленина, 51</t>
  </si>
  <si>
    <t>Фокин Павел Сергеевич</t>
  </si>
  <si>
    <t xml:space="preserve">Министерство здравоохранения Пермского края </t>
  </si>
  <si>
    <t>Крутень Анастасия Владимировна</t>
  </si>
  <si>
    <t>Содействие занятости населения
(Приложение №2)</t>
  </si>
  <si>
    <t>Паллиативная медицинская помощь
(Приложение №3)</t>
  </si>
  <si>
    <t>Спортивная подготовка (Приложение №5)</t>
  </si>
  <si>
    <t>Cоздание благоприятных условий для развития туристской индустрии в субъектах РФ (Приложение №6)</t>
  </si>
  <si>
    <t>Министерство физической культуры и спорта Пермского края</t>
  </si>
  <si>
    <t>614068, г. Пермь, ул. Луначарского, д. 100</t>
  </si>
  <si>
    <t>Чеснокова Татьяна Васильевна</t>
  </si>
  <si>
    <t>Министерство по туризму и молодежной политике Пермского края</t>
  </si>
  <si>
    <t>614015, г. Пермь, ул. Советская, д. 64</t>
  </si>
  <si>
    <t>Ветошкина Юлия Альбертовна</t>
  </si>
  <si>
    <t>ОБЩИЕ СВЕДЕНИЯ О ГОСУДАРСТВЕННОМ СОЦИАЛЬНОМ ЗАКАЗЕ НА ОКАЗАНИЕ ГОСУДАРСТВЕННЫХ УСЛУГ В СОЦИАЛЬНОЙ СФЕРЕ, ОТНЕСЕННЫХ К ПОЛНОМОЧИЯМ ИСПОЛНИТЕЛЬНЫХ ОРГАНОВ ГОСУДАРСТВЕННОЙ ВЛАСТИ ПРЕМСКОГО КРАЯ
НА 2022 ГОД И НА ПЛАНОВЫЙ ПЕРИОД 2023-2024 ГОДОВ, А ТАКЖЕ ЗА ПРЕДЕЛАМИ ПЛАНОВОГО ПЕРИОДА</t>
  </si>
  <si>
    <t>СОДЕЙСТВИЕ ЗАНЯТОСТИ НАСЕЛЕНИЯ</t>
  </si>
  <si>
    <t>ПАЛЛИАТИВНАЯ МЕДИЦИНСКАЯ ПОМОЩЬ</t>
  </si>
  <si>
    <t>САНАТОРНО-КУРОРТНОЕ ЛЕЧЕНИЕ (ЗА ИСКЛЮЧЕНИЕМ УСЛУГ, ПРЕДОСТАВЛЯЕМЫХ В РАМКАХ ГОСУДАРСТВЕННОЙ СОЦИАЛЬНОЙ ПОМОЩИ)</t>
  </si>
  <si>
    <t>ОБЩИЕ СВЕДЕНИЯ О ГОСУДАРСТВЕННОМ СОЦИАЛЬНОМ ЗАКАЗЕ НА ОКАЗАНИЕ ГОСУДАРСТВЕННЫХ УСЛУГ В СОЦИАЛЬНОЙ СФЕРЕ, ОТНЕСЕННЫХ К ПОЛНОМОЧИЯМ ИСПОЛНИТЕЛЬНЫХ ОРГАНОВ ГОСУДАРСТВЕННОЙ ВЛАСТИ ПЕРМСКОГО КРАЯ
НА 2021 ГОД И НА ПЛАНОВЫЙ ПЕРИОД 2022-2023 ГОДОВ, А ТАКЖЕ ЗА ПРЕДЕЛАМИ ПЛАНОВОГО ПЕРИОДА</t>
  </si>
  <si>
    <t>Санитарно-курортное лечение (за исключением услуг, предоставляемых в рамках государственной социальной помощи) (Приложение №4)</t>
  </si>
  <si>
    <t xml:space="preserve">СОЗДАНИЕ БЛАГОПРИЯТНЫХ УСЛОВИЙ ДЛЯ РАЗВИТИЯ ТУРИСТСКОЙ ИНДУСТРИИ В ПЕРМСКОМ КРАЕ 
</t>
  </si>
  <si>
    <t>Наименование государственной услуги в социальной сфере (укрупненной государственной услуги</t>
  </si>
  <si>
    <t>оказываемого государственными (муниципальными) казенными учреждениями на основании государственного  (муниципального) задания</t>
  </si>
  <si>
    <t>Услуга по созданию условий в Пермском крае для обеспечения отдельных категорий граждан возможностью путешествовать с целью раскрытия туристского потенциала Российской Федерации</t>
  </si>
  <si>
    <t>Пермский край</t>
  </si>
  <si>
    <t>Паллиативная медицинская помощь</t>
  </si>
  <si>
    <t>Амбулаторно</t>
  </si>
  <si>
    <t>Число посещений</t>
  </si>
  <si>
    <t>Условная единица</t>
  </si>
  <si>
    <t>002</t>
  </si>
  <si>
    <t>Амбулаторно на дому выездными патронажными бригадами</t>
  </si>
  <si>
    <t>Количество выездов</t>
  </si>
  <si>
    <t>Единица</t>
  </si>
  <si>
    <t>015</t>
  </si>
  <si>
    <t>Стационар</t>
  </si>
  <si>
    <t>Количество койко-дней</t>
  </si>
  <si>
    <t xml:space="preserve"> Койко-день</t>
  </si>
  <si>
    <t>011</t>
  </si>
  <si>
    <t xml:space="preserve">Санитарно-курортное лечение (за исключением услуг, предоставляемых в рамках государственной социальной помощи) </t>
  </si>
  <si>
    <t>Койко-день</t>
  </si>
  <si>
    <t>Предоставление социального обслуживания в полустационарной форме</t>
  </si>
  <si>
    <t>Очно</t>
  </si>
  <si>
    <t xml:space="preserve">Пермский край </t>
  </si>
  <si>
    <t xml:space="preserve">Численность граждан, получивших социальные услуги </t>
  </si>
  <si>
    <t>Организация профессионального обучения и дополнительного профессионального образования безработных граждан, включая обучение в другой местности</t>
  </si>
  <si>
    <t>Физические лица, за исключением лиц с ОВЗ и инвалидов</t>
  </si>
  <si>
    <t>Количество человеко-часов</t>
  </si>
  <si>
    <t>Человеко - час</t>
  </si>
  <si>
    <t>круглогодично</t>
  </si>
  <si>
    <t xml:space="preserve">Число лиц, прошедших спортивную подготовку </t>
  </si>
  <si>
    <t>Спортивная подготовка по неолимпийским видам спорта</t>
  </si>
  <si>
    <t>ОБЩИЕ СВЕДЕНИЯ О ГОСУДАРСТВЕННОМ СОЦИАЛЬНОМ ЗАКАЗЕ НА ОКАЗАНИЕ ГОСУДАРСТВЕННЫХ УСЛУГ В СОЦИАЛЬНОЙ СФЕРЕ, ОТНЕСЕННЫХ К ПОЛНОМОЧИЯМ ИСПОЛНИТЕЛЬНЫХ ОРГАНОВ ГОСУДАРСТВЕННОЙ ВЛАСТИ ПЕРМСКОГО КРАЯ
НА 2022 ГОД И НА ПЛАНОВЫЙ ПЕРИОД 2023-2024 ГОДОВ, А ТАКЖЕ ЗА ПРЕДЕЛАМИ ПЛАНОВОГО ПЕРИОДА</t>
  </si>
  <si>
    <t>СПОРТИВНАЯ ПОДГОТОВКА</t>
  </si>
  <si>
    <t>Спортивная подготовка по спорту глухих</t>
  </si>
  <si>
    <t>Спортивная подготовка по спорту слепых</t>
  </si>
  <si>
    <t>Спортивная подготовка по спорту лиц с интеллектуальными нарушениями</t>
  </si>
  <si>
    <t>Спортивная подготовка по спортулиц с поражением 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</si>
</sst>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Calibri"/>
      <family val="2"/>
      <scheme val="minor"/>
    </font>
    <font>
      <u/>
      <sz val="10"/>
      <color indexed="12"/>
      <name val="Arial Cyr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Liberation Sans"/>
      <charset val="204"/>
    </font>
    <font>
      <b/>
      <sz val="10"/>
      <color rgb="FF000000"/>
      <name val="Liberation Sans"/>
      <charset val="204"/>
    </font>
    <font>
      <sz val="10"/>
      <color rgb="FFFFFFFF"/>
      <name val="Liberation Sans"/>
      <charset val="204"/>
    </font>
    <font>
      <sz val="10"/>
      <color rgb="FFCC0000"/>
      <name val="Liberation Sans"/>
      <charset val="204"/>
    </font>
    <font>
      <b/>
      <sz val="10"/>
      <color rgb="FFFFFFFF"/>
      <name val="Liberation Sans"/>
      <charset val="204"/>
    </font>
    <font>
      <u/>
      <sz val="10"/>
      <color rgb="FF0000FF"/>
      <name val="Arial Cyr"/>
      <family val="2"/>
      <charset val="204"/>
    </font>
    <font>
      <i/>
      <sz val="10"/>
      <color rgb="FF808080"/>
      <name val="Liberation Sans"/>
      <charset val="204"/>
    </font>
    <font>
      <sz val="10"/>
      <color rgb="FF006600"/>
      <name val="Liberation Sans"/>
      <charset val="204"/>
    </font>
    <font>
      <b/>
      <sz val="24"/>
      <color rgb="FF000000"/>
      <name val="Liberation Sans"/>
      <charset val="204"/>
    </font>
    <font>
      <sz val="18"/>
      <color rgb="FF000000"/>
      <name val="Liberation Sans"/>
      <charset val="204"/>
    </font>
    <font>
      <sz val="12"/>
      <color rgb="FF000000"/>
      <name val="Liberation Sans"/>
      <charset val="204"/>
    </font>
    <font>
      <u/>
      <sz val="10"/>
      <color rgb="FF0000EE"/>
      <name val="Liberation Sans"/>
      <charset val="204"/>
    </font>
    <font>
      <sz val="10"/>
      <color rgb="FF996600"/>
      <name val="Liberation Sans"/>
      <charset val="204"/>
    </font>
    <font>
      <sz val="10"/>
      <color rgb="FF333333"/>
      <name val="Liberation Sans"/>
      <charset val="204"/>
    </font>
    <font>
      <b/>
      <i/>
      <u/>
      <sz val="10"/>
      <color rgb="FF000000"/>
      <name val="Liberation Sans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A6D7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/>
    <xf numFmtId="0" fontId="6" fillId="4" borderId="0"/>
    <xf numFmtId="0" fontId="6" fillId="5" borderId="0"/>
    <xf numFmtId="0" fontId="5" fillId="6" borderId="0"/>
    <xf numFmtId="0" fontId="7" fillId="7" borderId="0"/>
    <xf numFmtId="0" fontId="8" fillId="8" borderId="0"/>
    <xf numFmtId="0" fontId="9" fillId="0" borderId="0"/>
    <xf numFmtId="0" fontId="10" fillId="0" borderId="0"/>
    <xf numFmtId="0" fontId="11" fillId="9" borderId="0"/>
    <xf numFmtId="0" fontId="12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10" borderId="0"/>
    <xf numFmtId="0" fontId="17" fillId="10" borderId="5"/>
    <xf numFmtId="0" fontId="18" fillId="0" borderId="0"/>
    <xf numFmtId="0" fontId="4" fillId="0" borderId="0"/>
    <xf numFmtId="0" fontId="4" fillId="0" borderId="0"/>
    <xf numFmtId="0" fontId="7" fillId="0" borderId="0"/>
  </cellStyleXfs>
  <cellXfs count="49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1" applyFont="1" applyFill="1" applyBorder="1" applyAlignment="1" applyProtection="1">
      <alignment horizontal="center" vertical="center" wrapText="1"/>
    </xf>
    <xf numFmtId="0" fontId="3" fillId="3" borderId="4" xfId="1" applyFont="1" applyFill="1" applyBorder="1" applyAlignment="1" applyProtection="1">
      <alignment horizontal="center" vertical="center" wrapText="1"/>
    </xf>
    <xf numFmtId="0" fontId="20" fillId="0" borderId="0" xfId="0" applyFont="1"/>
    <xf numFmtId="0" fontId="2" fillId="3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20" fillId="11" borderId="7" xfId="2" applyFont="1" applyFill="1" applyBorder="1" applyAlignment="1">
      <alignment horizontal="center" vertical="center" wrapText="1"/>
    </xf>
    <xf numFmtId="0" fontId="20" fillId="11" borderId="4" xfId="2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4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1" fillId="11" borderId="7" xfId="2" applyFont="1" applyFill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3" fontId="21" fillId="0" borderId="8" xfId="0" applyNumberFormat="1" applyFont="1" applyBorder="1" applyAlignment="1">
      <alignment horizontal="center" vertical="center"/>
    </xf>
    <xf numFmtId="3" fontId="21" fillId="0" borderId="4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3" fontId="21" fillId="0" borderId="8" xfId="0" applyNumberFormat="1" applyFont="1" applyBorder="1" applyAlignment="1">
      <alignment horizontal="center" vertical="center" wrapText="1"/>
    </xf>
    <xf numFmtId="3" fontId="21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/>
    </xf>
    <xf numFmtId="49" fontId="21" fillId="0" borderId="4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11" borderId="8" xfId="2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/>
    </xf>
    <xf numFmtId="0" fontId="20" fillId="11" borderId="4" xfId="2" applyFont="1" applyFill="1" applyBorder="1" applyAlignment="1">
      <alignment horizontal="center" vertical="center" wrapText="1"/>
    </xf>
    <xf numFmtId="3" fontId="20" fillId="0" borderId="4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11" borderId="6" xfId="2" applyFont="1" applyFill="1" applyBorder="1" applyAlignment="1">
      <alignment horizontal="center" vertical="center" wrapText="1"/>
    </xf>
    <xf numFmtId="0" fontId="19" fillId="11" borderId="6" xfId="2" applyFont="1" applyFill="1" applyBorder="1" applyAlignment="1">
      <alignment horizontal="center" vertical="center" wrapText="1"/>
    </xf>
    <xf numFmtId="0" fontId="19" fillId="11" borderId="7" xfId="2" applyFont="1" applyFill="1" applyBorder="1" applyAlignment="1">
      <alignment horizontal="center" vertical="center" wrapText="1"/>
    </xf>
    <xf numFmtId="0" fontId="22" fillId="11" borderId="6" xfId="2" applyFont="1" applyFill="1" applyBorder="1" applyAlignment="1">
      <alignment horizontal="center" vertical="center" wrapText="1"/>
    </xf>
    <xf numFmtId="0" fontId="22" fillId="11" borderId="7" xfId="2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11" borderId="6" xfId="2" applyFont="1" applyFill="1" applyBorder="1" applyAlignment="1">
      <alignment horizontal="center" vertical="center" wrapText="1"/>
    </xf>
    <xf numFmtId="0" fontId="19" fillId="11" borderId="4" xfId="2" applyFont="1" applyFill="1" applyBorder="1" applyAlignment="1">
      <alignment horizontal="center" vertical="center" wrapText="1"/>
    </xf>
    <xf numFmtId="0" fontId="20" fillId="11" borderId="4" xfId="2" applyFont="1" applyFill="1" applyBorder="1" applyAlignment="1">
      <alignment horizontal="center" vertical="center" wrapText="1"/>
    </xf>
    <xf numFmtId="0" fontId="19" fillId="11" borderId="8" xfId="2" applyFont="1" applyFill="1" applyBorder="1" applyAlignment="1">
      <alignment horizontal="center" vertical="center" wrapText="1"/>
    </xf>
  </cellXfs>
  <cellStyles count="23">
    <cellStyle name="Accent" xfId="3"/>
    <cellStyle name="Accent 1" xfId="4"/>
    <cellStyle name="Accent 2" xfId="5"/>
    <cellStyle name="Accent 3" xfId="6"/>
    <cellStyle name="Bad" xfId="7"/>
    <cellStyle name="Error" xfId="8"/>
    <cellStyle name="Excel_BuiltIn_Hyperlink" xfId="9"/>
    <cellStyle name="Footnote" xfId="10"/>
    <cellStyle name="Good" xfId="11"/>
    <cellStyle name="Heading" xfId="12"/>
    <cellStyle name="Heading (user)" xfId="13"/>
    <cellStyle name="Heading 1" xfId="14"/>
    <cellStyle name="Heading 2" xfId="15"/>
    <cellStyle name="Hyperlink" xfId="16"/>
    <cellStyle name="Neutral" xfId="17"/>
    <cellStyle name="Note" xfId="18"/>
    <cellStyle name="Result (user)" xfId="19"/>
    <cellStyle name="Status" xfId="20"/>
    <cellStyle name="Text" xfId="21"/>
    <cellStyle name="Warning" xfId="22"/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vzinner\AppData\Local\Microsoft\Windows\INetCache\Content.Outlook\MV1FO8XI\&#1055;&#1088;&#1080;&#1083;&#1086;&#1078;&#1077;&#1085;&#1080;&#1077;%20&#1082;%20&#1087;&#1088;&#1080;&#1082;&#1072;&#1079;&#1091;%2041-02-&#1087;&#1088;-704%20&#1086;&#1090;%2016%2012%202021%20&#1043;&#1086;&#1089;&#1079;&#1072;&#1082;&#1072;&#107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Титульный лист"/>
      <sheetName val=" 1 общие сведения"/>
      <sheetName val="2 Св. об V Олимп"/>
      <sheetName val="2 Св. об V Неолимп"/>
      <sheetName val="2 Св.об V Глух"/>
      <sheetName val="2 Св. об V Слеп"/>
      <sheetName val="2 Св. об V Интеллект"/>
      <sheetName val="2 Св. об V ПОДА"/>
      <sheetName val="3 Св. качество"/>
    </sheetNames>
    <sheetDataSet>
      <sheetData sheetId="0"/>
      <sheetData sheetId="1"/>
      <sheetData sheetId="2">
        <row r="9">
          <cell r="A9" t="str">
            <v>Спортивная подготовка
по олимпийским
видам спорта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"/>
  <sheetViews>
    <sheetView view="pageBreakPreview" topLeftCell="A4" zoomScale="130" zoomScaleNormal="100" zoomScaleSheetLayoutView="130" workbookViewId="0">
      <selection activeCell="D11" sqref="D11"/>
    </sheetView>
  </sheetViews>
  <sheetFormatPr defaultRowHeight="15"/>
  <cols>
    <col min="1" max="1" width="32.28515625" customWidth="1"/>
    <col min="2" max="2" width="22.140625" customWidth="1"/>
    <col min="3" max="3" width="26" customWidth="1"/>
    <col min="4" max="4" width="13.7109375" customWidth="1"/>
    <col min="5" max="5" width="22" customWidth="1"/>
  </cols>
  <sheetData>
    <row r="1" spans="1:5" ht="51" customHeight="1" thickTop="1">
      <c r="A1" s="33" t="s">
        <v>27</v>
      </c>
      <c r="B1" s="34"/>
      <c r="C1" s="34"/>
      <c r="D1" s="34"/>
      <c r="E1" s="35"/>
    </row>
    <row r="2" spans="1:5" ht="15.75" customHeight="1">
      <c r="A2" s="36" t="s">
        <v>0</v>
      </c>
      <c r="B2" s="36" t="s">
        <v>1</v>
      </c>
      <c r="C2" s="36"/>
      <c r="D2" s="36"/>
      <c r="E2" s="36"/>
    </row>
    <row r="3" spans="1:5" ht="59.25" customHeight="1">
      <c r="A3" s="36"/>
      <c r="B3" s="1" t="s">
        <v>2</v>
      </c>
      <c r="C3" s="1" t="s">
        <v>7</v>
      </c>
      <c r="D3" s="1" t="s">
        <v>3</v>
      </c>
      <c r="E3" s="1" t="s">
        <v>4</v>
      </c>
    </row>
    <row r="4" spans="1:5" ht="102.75" customHeight="1">
      <c r="A4" s="4" t="s">
        <v>11</v>
      </c>
      <c r="B4" s="6" t="s">
        <v>28</v>
      </c>
      <c r="C4" s="6" t="s">
        <v>29</v>
      </c>
      <c r="D4" s="6">
        <v>5902290642</v>
      </c>
      <c r="E4" s="6" t="s">
        <v>30</v>
      </c>
    </row>
    <row r="5" spans="1:5" ht="102.75" customHeight="1">
      <c r="A5" s="4" t="s">
        <v>33</v>
      </c>
      <c r="B5" s="6" t="s">
        <v>28</v>
      </c>
      <c r="C5" s="6" t="s">
        <v>29</v>
      </c>
      <c r="D5" s="6">
        <v>5902290642</v>
      </c>
      <c r="E5" s="6" t="s">
        <v>30</v>
      </c>
    </row>
    <row r="6" spans="1:5" ht="102.75" customHeight="1">
      <c r="A6" s="4" t="s">
        <v>34</v>
      </c>
      <c r="B6" s="6" t="s">
        <v>31</v>
      </c>
      <c r="C6" s="6" t="s">
        <v>29</v>
      </c>
      <c r="D6" s="6">
        <v>5902293308</v>
      </c>
      <c r="E6" s="6" t="s">
        <v>32</v>
      </c>
    </row>
    <row r="7" spans="1:5" ht="103.5" customHeight="1">
      <c r="A7" s="3" t="s">
        <v>48</v>
      </c>
      <c r="B7" s="2" t="s">
        <v>31</v>
      </c>
      <c r="C7" s="6" t="s">
        <v>29</v>
      </c>
      <c r="D7" s="6">
        <v>5902293308</v>
      </c>
      <c r="E7" s="2" t="s">
        <v>32</v>
      </c>
    </row>
    <row r="8" spans="1:5" ht="63">
      <c r="A8" s="3" t="s">
        <v>35</v>
      </c>
      <c r="B8" s="6" t="s">
        <v>37</v>
      </c>
      <c r="C8" s="6" t="s">
        <v>38</v>
      </c>
      <c r="D8" s="6">
        <v>5902290586</v>
      </c>
      <c r="E8" s="6" t="s">
        <v>39</v>
      </c>
    </row>
    <row r="9" spans="1:5" ht="78.75">
      <c r="A9" s="3" t="s">
        <v>36</v>
      </c>
      <c r="B9" s="6" t="s">
        <v>40</v>
      </c>
      <c r="C9" s="6" t="s">
        <v>41</v>
      </c>
      <c r="D9" s="6">
        <v>5902051281</v>
      </c>
      <c r="E9" s="6" t="s">
        <v>42</v>
      </c>
    </row>
  </sheetData>
  <mergeCells count="3">
    <mergeCell ref="A1:E1"/>
    <mergeCell ref="A2:A3"/>
    <mergeCell ref="B2:E2"/>
  </mergeCells>
  <pageMargins left="1.1023622047244095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0"/>
  <sheetViews>
    <sheetView workbookViewId="0">
      <selection activeCell="S10" sqref="S10"/>
    </sheetView>
  </sheetViews>
  <sheetFormatPr defaultRowHeight="15"/>
  <cols>
    <col min="1" max="2" width="17.7109375" customWidth="1"/>
    <col min="3" max="3" width="16" customWidth="1"/>
    <col min="4" max="4" width="14.140625" customWidth="1"/>
    <col min="5" max="5" width="14.28515625" customWidth="1"/>
    <col min="6" max="6" width="7.42578125" customWidth="1"/>
    <col min="7" max="7" width="9.42578125" customWidth="1"/>
    <col min="8" max="8" width="17.28515625" customWidth="1"/>
    <col min="9" max="9" width="17.7109375" customWidth="1"/>
    <col min="10" max="10" width="13.140625" customWidth="1"/>
    <col min="11" max="11" width="12.42578125" customWidth="1"/>
    <col min="12" max="12" width="7.5703125" customWidth="1"/>
    <col min="13" max="14" width="17.7109375" customWidth="1"/>
    <col min="15" max="15" width="12.85546875" customWidth="1"/>
    <col min="16" max="16" width="13" customWidth="1"/>
    <col min="17" max="17" width="7.85546875" customWidth="1"/>
    <col min="18" max="19" width="17.7109375" customWidth="1"/>
    <col min="20" max="20" width="11.5703125" customWidth="1"/>
    <col min="21" max="21" width="13.5703125" customWidth="1"/>
  </cols>
  <sheetData>
    <row r="2" spans="1:21" ht="40.5" customHeight="1">
      <c r="A2" s="37" t="s">
        <v>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40.5" customHeight="1">
      <c r="A3" s="37" t="s">
        <v>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5" spans="1:21" ht="62.25" customHeight="1">
      <c r="A5" s="39" t="s">
        <v>24</v>
      </c>
      <c r="B5" s="40" t="s">
        <v>17</v>
      </c>
      <c r="C5" s="39" t="s">
        <v>19</v>
      </c>
      <c r="D5" s="40" t="s">
        <v>8</v>
      </c>
      <c r="E5" s="40"/>
      <c r="F5" s="40"/>
      <c r="G5" s="40" t="s">
        <v>23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1">
      <c r="A6" s="40"/>
      <c r="B6" s="40"/>
      <c r="C6" s="40"/>
      <c r="D6" s="40" t="s">
        <v>20</v>
      </c>
      <c r="E6" s="40" t="s">
        <v>5</v>
      </c>
      <c r="F6" s="40"/>
      <c r="G6" s="40">
        <v>2022</v>
      </c>
      <c r="H6" s="40"/>
      <c r="I6" s="40"/>
      <c r="J6" s="40"/>
      <c r="K6" s="40"/>
      <c r="L6" s="40">
        <v>2023</v>
      </c>
      <c r="M6" s="40"/>
      <c r="N6" s="40"/>
      <c r="O6" s="40"/>
      <c r="P6" s="40"/>
      <c r="Q6" s="40">
        <v>2024</v>
      </c>
      <c r="R6" s="40"/>
      <c r="S6" s="40"/>
      <c r="T6" s="40"/>
      <c r="U6" s="40"/>
    </row>
    <row r="7" spans="1:21">
      <c r="A7" s="40"/>
      <c r="B7" s="40"/>
      <c r="C7" s="40"/>
      <c r="D7" s="40"/>
      <c r="E7" s="40"/>
      <c r="F7" s="40"/>
      <c r="G7" s="40" t="s">
        <v>9</v>
      </c>
      <c r="H7" s="40" t="s">
        <v>13</v>
      </c>
      <c r="I7" s="40" t="s">
        <v>14</v>
      </c>
      <c r="J7" s="40" t="s">
        <v>15</v>
      </c>
      <c r="K7" s="40" t="s">
        <v>10</v>
      </c>
      <c r="L7" s="40" t="s">
        <v>9</v>
      </c>
      <c r="M7" s="40" t="s">
        <v>13</v>
      </c>
      <c r="N7" s="40" t="s">
        <v>14</v>
      </c>
      <c r="O7" s="40" t="s">
        <v>16</v>
      </c>
      <c r="P7" s="40" t="s">
        <v>10</v>
      </c>
      <c r="Q7" s="40" t="s">
        <v>9</v>
      </c>
      <c r="R7" s="40" t="s">
        <v>13</v>
      </c>
      <c r="S7" s="40" t="s">
        <v>14</v>
      </c>
      <c r="T7" s="40" t="s">
        <v>15</v>
      </c>
      <c r="U7" s="40" t="s">
        <v>10</v>
      </c>
    </row>
    <row r="8" spans="1:21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1" ht="107.25" customHeight="1">
      <c r="A9" s="41"/>
      <c r="B9" s="41"/>
      <c r="C9" s="41"/>
      <c r="D9" s="41"/>
      <c r="E9" s="9" t="s">
        <v>21</v>
      </c>
      <c r="F9" s="9" t="s">
        <v>22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ht="89.25" customHeight="1">
      <c r="A10" s="7" t="s">
        <v>69</v>
      </c>
      <c r="B10" s="7" t="s">
        <v>70</v>
      </c>
      <c r="C10" s="7" t="s">
        <v>71</v>
      </c>
      <c r="D10" s="7" t="s">
        <v>72</v>
      </c>
      <c r="E10" s="7" t="s">
        <v>12</v>
      </c>
      <c r="F10" s="7">
        <v>792</v>
      </c>
      <c r="G10" s="31">
        <v>6288</v>
      </c>
      <c r="H10" s="7">
        <v>0</v>
      </c>
      <c r="I10" s="31">
        <v>6288</v>
      </c>
      <c r="J10" s="7">
        <v>0</v>
      </c>
      <c r="K10" s="7">
        <v>0</v>
      </c>
      <c r="L10" s="31">
        <v>6288</v>
      </c>
      <c r="M10" s="7">
        <v>0</v>
      </c>
      <c r="N10" s="31">
        <v>6288</v>
      </c>
      <c r="O10" s="7">
        <v>0</v>
      </c>
      <c r="P10" s="7">
        <v>0</v>
      </c>
      <c r="Q10" s="31">
        <v>6288</v>
      </c>
      <c r="R10" s="7">
        <v>0</v>
      </c>
      <c r="S10" s="31">
        <v>6288</v>
      </c>
      <c r="T10" s="7">
        <v>0</v>
      </c>
      <c r="U10" s="7">
        <v>0</v>
      </c>
    </row>
  </sheetData>
  <mergeCells count="27"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</mergeCells>
  <pageMargins left="0.11811023622047245" right="0.11811023622047245" top="0.74803149606299213" bottom="0.74803149606299213" header="0.31496062992125984" footer="0.31496062992125984"/>
  <pageSetup paperSize="9" scale="4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0"/>
  <sheetViews>
    <sheetView workbookViewId="0">
      <selection activeCell="T10" sqref="T10"/>
    </sheetView>
  </sheetViews>
  <sheetFormatPr defaultRowHeight="15"/>
  <cols>
    <col min="1" max="2" width="17.7109375" customWidth="1"/>
    <col min="3" max="3" width="16" customWidth="1"/>
    <col min="4" max="4" width="14.140625" customWidth="1"/>
    <col min="5" max="5" width="14.28515625" customWidth="1"/>
    <col min="6" max="6" width="7.42578125" customWidth="1"/>
    <col min="7" max="7" width="9.42578125" customWidth="1"/>
    <col min="8" max="8" width="17.28515625" customWidth="1"/>
    <col min="9" max="9" width="17.7109375" customWidth="1"/>
    <col min="10" max="10" width="13.140625" customWidth="1"/>
    <col min="11" max="11" width="12.42578125" customWidth="1"/>
    <col min="12" max="12" width="7.5703125" customWidth="1"/>
    <col min="13" max="14" width="17.7109375" customWidth="1"/>
    <col min="15" max="15" width="12.85546875" customWidth="1"/>
    <col min="16" max="16" width="13" customWidth="1"/>
    <col min="17" max="17" width="7.85546875" customWidth="1"/>
    <col min="18" max="19" width="17.7109375" customWidth="1"/>
    <col min="20" max="20" width="11.5703125" customWidth="1"/>
    <col min="21" max="21" width="13.5703125" customWidth="1"/>
  </cols>
  <sheetData>
    <row r="2" spans="1:21" ht="40.5" customHeight="1">
      <c r="A2" s="37" t="s">
        <v>43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40.5" customHeight="1">
      <c r="A3" s="37" t="s">
        <v>44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5" spans="1:21" ht="62.25" customHeight="1">
      <c r="A5" s="39" t="s">
        <v>24</v>
      </c>
      <c r="B5" s="40" t="s">
        <v>17</v>
      </c>
      <c r="C5" s="39" t="s">
        <v>19</v>
      </c>
      <c r="D5" s="40" t="s">
        <v>8</v>
      </c>
      <c r="E5" s="40"/>
      <c r="F5" s="40"/>
      <c r="G5" s="40" t="s">
        <v>23</v>
      </c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</row>
    <row r="6" spans="1:21">
      <c r="A6" s="40"/>
      <c r="B6" s="40"/>
      <c r="C6" s="40"/>
      <c r="D6" s="40" t="s">
        <v>20</v>
      </c>
      <c r="E6" s="40" t="s">
        <v>5</v>
      </c>
      <c r="F6" s="40"/>
      <c r="G6" s="40">
        <v>2022</v>
      </c>
      <c r="H6" s="40"/>
      <c r="I6" s="40"/>
      <c r="J6" s="40"/>
      <c r="K6" s="40"/>
      <c r="L6" s="40">
        <v>2023</v>
      </c>
      <c r="M6" s="40"/>
      <c r="N6" s="40"/>
      <c r="O6" s="40"/>
      <c r="P6" s="40"/>
      <c r="Q6" s="40">
        <v>2024</v>
      </c>
      <c r="R6" s="40"/>
      <c r="S6" s="40"/>
      <c r="T6" s="40"/>
      <c r="U6" s="40"/>
    </row>
    <row r="7" spans="1:21">
      <c r="A7" s="40"/>
      <c r="B7" s="40"/>
      <c r="C7" s="40"/>
      <c r="D7" s="40"/>
      <c r="E7" s="40"/>
      <c r="F7" s="40"/>
      <c r="G7" s="40" t="s">
        <v>9</v>
      </c>
      <c r="H7" s="40" t="s">
        <v>13</v>
      </c>
      <c r="I7" s="40" t="s">
        <v>14</v>
      </c>
      <c r="J7" s="40" t="s">
        <v>15</v>
      </c>
      <c r="K7" s="40" t="s">
        <v>10</v>
      </c>
      <c r="L7" s="40" t="s">
        <v>9</v>
      </c>
      <c r="M7" s="40" t="s">
        <v>13</v>
      </c>
      <c r="N7" s="40" t="s">
        <v>14</v>
      </c>
      <c r="O7" s="40" t="s">
        <v>16</v>
      </c>
      <c r="P7" s="40" t="s">
        <v>10</v>
      </c>
      <c r="Q7" s="40" t="s">
        <v>9</v>
      </c>
      <c r="R7" s="40" t="s">
        <v>13</v>
      </c>
      <c r="S7" s="40" t="s">
        <v>14</v>
      </c>
      <c r="T7" s="40" t="s">
        <v>15</v>
      </c>
      <c r="U7" s="40" t="s">
        <v>10</v>
      </c>
    </row>
    <row r="8" spans="1:21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1" ht="107.25" customHeight="1">
      <c r="A9" s="41"/>
      <c r="B9" s="41"/>
      <c r="C9" s="41"/>
      <c r="D9" s="41"/>
      <c r="E9" s="9" t="s">
        <v>21</v>
      </c>
      <c r="F9" s="9" t="s">
        <v>22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spans="1:21" ht="137.25" customHeight="1">
      <c r="A10" s="7" t="s">
        <v>73</v>
      </c>
      <c r="B10" s="7" t="s">
        <v>74</v>
      </c>
      <c r="C10" s="7" t="s">
        <v>53</v>
      </c>
      <c r="D10" s="7" t="s">
        <v>75</v>
      </c>
      <c r="E10" s="7" t="s">
        <v>76</v>
      </c>
      <c r="F10" s="7">
        <v>539</v>
      </c>
      <c r="G10" s="31">
        <v>1322933</v>
      </c>
      <c r="H10" s="31">
        <v>1322933</v>
      </c>
      <c r="I10" s="7">
        <v>0</v>
      </c>
      <c r="J10" s="7">
        <v>0</v>
      </c>
      <c r="K10" s="7">
        <v>0</v>
      </c>
      <c r="L10" s="31">
        <v>1322933</v>
      </c>
      <c r="M10" s="7">
        <v>0</v>
      </c>
      <c r="N10" s="7">
        <v>0</v>
      </c>
      <c r="O10" s="31">
        <v>1322933</v>
      </c>
      <c r="P10" s="7">
        <v>0</v>
      </c>
      <c r="Q10" s="31">
        <v>1322933</v>
      </c>
      <c r="R10" s="7">
        <v>0</v>
      </c>
      <c r="S10" s="7">
        <v>0</v>
      </c>
      <c r="T10" s="31">
        <v>1322933</v>
      </c>
      <c r="U10" s="7">
        <v>0</v>
      </c>
    </row>
  </sheetData>
  <mergeCells count="27"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</mergeCells>
  <pageMargins left="0.11811023622047245" right="0.11811023622047245" top="0.74803149606299213" bottom="0.74803149606299213" header="0.31496062992125984" footer="0.31496062992125984"/>
  <pageSetup paperSize="9" scale="4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2"/>
  <sheetViews>
    <sheetView workbookViewId="0">
      <selection activeCell="G16" sqref="G16"/>
    </sheetView>
  </sheetViews>
  <sheetFormatPr defaultRowHeight="15"/>
  <cols>
    <col min="1" max="1" width="17.7109375" style="14" customWidth="1"/>
    <col min="2" max="2" width="20.5703125" style="14" customWidth="1"/>
    <col min="3" max="3" width="16" style="14" customWidth="1"/>
    <col min="4" max="4" width="14.140625" style="14" customWidth="1"/>
    <col min="5" max="5" width="14.28515625" style="14" customWidth="1"/>
    <col min="6" max="6" width="10.140625" style="14" customWidth="1"/>
    <col min="7" max="7" width="9.42578125" style="14" customWidth="1"/>
    <col min="8" max="8" width="17.28515625" style="14" customWidth="1"/>
    <col min="9" max="9" width="17.7109375" style="14" customWidth="1"/>
    <col min="10" max="10" width="13.140625" style="14" customWidth="1"/>
    <col min="11" max="11" width="12.42578125" style="14" customWidth="1"/>
    <col min="12" max="12" width="7.5703125" style="14" customWidth="1"/>
    <col min="13" max="14" width="17.7109375" style="14" customWidth="1"/>
    <col min="15" max="15" width="12.85546875" style="14" customWidth="1"/>
    <col min="16" max="16" width="13" style="14" customWidth="1"/>
    <col min="17" max="17" width="7.85546875" style="14" customWidth="1"/>
    <col min="18" max="19" width="17.7109375" style="14" customWidth="1"/>
    <col min="20" max="20" width="11.5703125" style="14" customWidth="1"/>
    <col min="21" max="21" width="13.5703125" style="14" customWidth="1"/>
    <col min="22" max="16384" width="9.140625" style="14"/>
  </cols>
  <sheetData>
    <row r="2" spans="1:21" ht="40.5" customHeight="1">
      <c r="A2" s="44" t="s">
        <v>43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ht="40.5" customHeight="1">
      <c r="A3" s="44" t="s">
        <v>45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</row>
    <row r="5" spans="1:21" ht="62.25" customHeight="1">
      <c r="A5" s="45" t="s">
        <v>24</v>
      </c>
      <c r="B5" s="42" t="s">
        <v>17</v>
      </c>
      <c r="C5" s="45" t="s">
        <v>19</v>
      </c>
      <c r="D5" s="42" t="s">
        <v>8</v>
      </c>
      <c r="E5" s="42"/>
      <c r="F5" s="42"/>
      <c r="G5" s="42" t="s">
        <v>23</v>
      </c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</row>
    <row r="6" spans="1:21">
      <c r="A6" s="42"/>
      <c r="B6" s="42"/>
      <c r="C6" s="42"/>
      <c r="D6" s="42" t="s">
        <v>20</v>
      </c>
      <c r="E6" s="42" t="s">
        <v>5</v>
      </c>
      <c r="F6" s="42"/>
      <c r="G6" s="42">
        <v>2022</v>
      </c>
      <c r="H6" s="42"/>
      <c r="I6" s="42"/>
      <c r="J6" s="42"/>
      <c r="K6" s="42"/>
      <c r="L6" s="42">
        <v>2023</v>
      </c>
      <c r="M6" s="42"/>
      <c r="N6" s="42"/>
      <c r="O6" s="42"/>
      <c r="P6" s="42"/>
      <c r="Q6" s="42">
        <v>2024</v>
      </c>
      <c r="R6" s="42"/>
      <c r="S6" s="42"/>
      <c r="T6" s="42"/>
      <c r="U6" s="42"/>
    </row>
    <row r="7" spans="1:21">
      <c r="A7" s="42"/>
      <c r="B7" s="42"/>
      <c r="C7" s="42"/>
      <c r="D7" s="42"/>
      <c r="E7" s="42"/>
      <c r="F7" s="42"/>
      <c r="G7" s="42" t="s">
        <v>9</v>
      </c>
      <c r="H7" s="42" t="s">
        <v>13</v>
      </c>
      <c r="I7" s="42" t="s">
        <v>14</v>
      </c>
      <c r="J7" s="42" t="s">
        <v>15</v>
      </c>
      <c r="K7" s="42" t="s">
        <v>10</v>
      </c>
      <c r="L7" s="42" t="s">
        <v>9</v>
      </c>
      <c r="M7" s="42" t="s">
        <v>13</v>
      </c>
      <c r="N7" s="42" t="s">
        <v>14</v>
      </c>
      <c r="O7" s="42" t="s">
        <v>16</v>
      </c>
      <c r="P7" s="42" t="s">
        <v>10</v>
      </c>
      <c r="Q7" s="42" t="s">
        <v>9</v>
      </c>
      <c r="R7" s="42" t="s">
        <v>13</v>
      </c>
      <c r="S7" s="42" t="s">
        <v>14</v>
      </c>
      <c r="T7" s="42" t="s">
        <v>15</v>
      </c>
      <c r="U7" s="42" t="s">
        <v>10</v>
      </c>
    </row>
    <row r="8" spans="1:21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</row>
    <row r="9" spans="1:21" ht="107.25" customHeight="1">
      <c r="A9" s="43"/>
      <c r="B9" s="43"/>
      <c r="C9" s="43"/>
      <c r="D9" s="43"/>
      <c r="E9" s="15" t="s">
        <v>21</v>
      </c>
      <c r="F9" s="15" t="s">
        <v>22</v>
      </c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45.75" customHeight="1">
      <c r="A10" s="16" t="s">
        <v>54</v>
      </c>
      <c r="B10" s="16" t="s">
        <v>55</v>
      </c>
      <c r="C10" s="16" t="s">
        <v>53</v>
      </c>
      <c r="D10" s="17" t="s">
        <v>56</v>
      </c>
      <c r="E10" s="17" t="s">
        <v>57</v>
      </c>
      <c r="F10" s="18" t="s">
        <v>58</v>
      </c>
      <c r="G10" s="19">
        <v>15790</v>
      </c>
      <c r="H10" s="17">
        <v>0</v>
      </c>
      <c r="I10" s="19">
        <v>15790</v>
      </c>
      <c r="J10" s="17">
        <v>0</v>
      </c>
      <c r="K10" s="17">
        <v>0</v>
      </c>
      <c r="L10" s="20">
        <v>15790</v>
      </c>
      <c r="M10" s="16">
        <v>0</v>
      </c>
      <c r="N10" s="20">
        <v>15790</v>
      </c>
      <c r="O10" s="16">
        <v>0</v>
      </c>
      <c r="P10" s="16">
        <v>0</v>
      </c>
      <c r="Q10" s="20">
        <v>15790</v>
      </c>
      <c r="R10" s="16">
        <v>0</v>
      </c>
      <c r="S10" s="20">
        <v>15790</v>
      </c>
      <c r="T10" s="16">
        <v>0</v>
      </c>
      <c r="U10" s="16">
        <v>0</v>
      </c>
    </row>
    <row r="11" spans="1:21" ht="60">
      <c r="A11" s="17" t="s">
        <v>54</v>
      </c>
      <c r="B11" s="14" t="s">
        <v>59</v>
      </c>
      <c r="C11" s="21" t="s">
        <v>53</v>
      </c>
      <c r="D11" s="17" t="s">
        <v>60</v>
      </c>
      <c r="E11" s="17" t="s">
        <v>61</v>
      </c>
      <c r="F11" s="18" t="s">
        <v>62</v>
      </c>
      <c r="G11" s="22">
        <f>I11+J11</f>
        <v>16440</v>
      </c>
      <c r="H11" s="17">
        <v>0</v>
      </c>
      <c r="I11" s="22">
        <v>13240</v>
      </c>
      <c r="J11" s="22">
        <v>3200</v>
      </c>
      <c r="K11" s="17">
        <v>0</v>
      </c>
      <c r="L11" s="23">
        <f>N11+O11</f>
        <v>16440</v>
      </c>
      <c r="M11" s="16"/>
      <c r="N11" s="23">
        <v>13240</v>
      </c>
      <c r="O11" s="23">
        <v>3200</v>
      </c>
      <c r="P11" s="16"/>
      <c r="Q11" s="23">
        <f>S11+T11</f>
        <v>16440</v>
      </c>
      <c r="R11" s="16"/>
      <c r="S11" s="23">
        <v>13240</v>
      </c>
      <c r="T11" s="23">
        <v>3200</v>
      </c>
      <c r="U11" s="16"/>
    </row>
    <row r="12" spans="1:21" ht="45">
      <c r="A12" s="16" t="s">
        <v>54</v>
      </c>
      <c r="B12" s="24" t="s">
        <v>63</v>
      </c>
      <c r="C12" s="16" t="s">
        <v>53</v>
      </c>
      <c r="D12" s="16" t="s">
        <v>64</v>
      </c>
      <c r="E12" s="16" t="s">
        <v>65</v>
      </c>
      <c r="F12" s="25" t="s">
        <v>66</v>
      </c>
      <c r="G12" s="23">
        <f>I12+J12</f>
        <v>237292</v>
      </c>
      <c r="H12" s="16">
        <v>0</v>
      </c>
      <c r="I12" s="23">
        <v>230680</v>
      </c>
      <c r="J12" s="23">
        <v>6612</v>
      </c>
      <c r="K12" s="16">
        <v>0</v>
      </c>
      <c r="L12" s="23">
        <f>N12+O12</f>
        <v>237292</v>
      </c>
      <c r="M12" s="16">
        <v>0</v>
      </c>
      <c r="N12" s="23">
        <v>230680</v>
      </c>
      <c r="O12" s="23">
        <v>6612</v>
      </c>
      <c r="P12" s="16">
        <v>0</v>
      </c>
      <c r="Q12" s="23">
        <f>S12+T12</f>
        <v>237292</v>
      </c>
      <c r="R12" s="16">
        <v>0</v>
      </c>
      <c r="S12" s="23">
        <v>230680</v>
      </c>
      <c r="T12" s="23">
        <v>6612</v>
      </c>
      <c r="U12" s="16">
        <v>0</v>
      </c>
    </row>
  </sheetData>
  <mergeCells count="27"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</mergeCells>
  <pageMargins left="0.11811023622047245" right="0.11811023622047245" top="0.74803149606299213" bottom="0.74803149606299213" header="0.31496062992125984" footer="0.31496062992125984"/>
  <pageSetup paperSize="9" scale="4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1"/>
  <sheetViews>
    <sheetView workbookViewId="0">
      <selection activeCell="G15" sqref="G15"/>
    </sheetView>
  </sheetViews>
  <sheetFormatPr defaultRowHeight="15"/>
  <cols>
    <col min="1" max="2" width="17.7109375" style="26" customWidth="1"/>
    <col min="3" max="3" width="16" style="26" customWidth="1"/>
    <col min="4" max="4" width="14.140625" style="26" customWidth="1"/>
    <col min="5" max="5" width="14.28515625" style="26" customWidth="1"/>
    <col min="6" max="6" width="7.42578125" style="26" customWidth="1"/>
    <col min="7" max="7" width="9.42578125" style="26" customWidth="1"/>
    <col min="8" max="8" width="17.28515625" style="26" customWidth="1"/>
    <col min="9" max="9" width="17.7109375" style="26" customWidth="1"/>
    <col min="10" max="10" width="13.140625" style="26" customWidth="1"/>
    <col min="11" max="11" width="12.42578125" style="26" customWidth="1"/>
    <col min="12" max="12" width="7.5703125" style="26" customWidth="1"/>
    <col min="13" max="14" width="17.7109375" style="26" customWidth="1"/>
    <col min="15" max="15" width="12.85546875" style="26" customWidth="1"/>
    <col min="16" max="16" width="13" style="26" customWidth="1"/>
    <col min="17" max="17" width="7.85546875" style="26" customWidth="1"/>
    <col min="18" max="19" width="17.7109375" style="26" customWidth="1"/>
    <col min="20" max="20" width="11.5703125" style="26" customWidth="1"/>
    <col min="21" max="21" width="13.5703125" style="26" customWidth="1"/>
    <col min="22" max="16384" width="9.140625" style="26"/>
  </cols>
  <sheetData>
    <row r="2" spans="1:21" ht="40.5" customHeight="1">
      <c r="A2" s="37" t="s">
        <v>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40.5" customHeight="1">
      <c r="A3" s="37" t="s">
        <v>46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4" spans="1:2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</row>
    <row r="5" spans="1:21" ht="62.25" customHeight="1">
      <c r="A5" s="47" t="s">
        <v>18</v>
      </c>
      <c r="B5" s="46" t="s">
        <v>17</v>
      </c>
      <c r="C5" s="47" t="s">
        <v>19</v>
      </c>
      <c r="D5" s="46" t="s">
        <v>8</v>
      </c>
      <c r="E5" s="46"/>
      <c r="F5" s="46"/>
      <c r="G5" s="46" t="s">
        <v>23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1">
      <c r="A6" s="46"/>
      <c r="B6" s="46"/>
      <c r="C6" s="46"/>
      <c r="D6" s="46" t="s">
        <v>20</v>
      </c>
      <c r="E6" s="46" t="s">
        <v>5</v>
      </c>
      <c r="F6" s="46"/>
      <c r="G6" s="46">
        <v>2022</v>
      </c>
      <c r="H6" s="46"/>
      <c r="I6" s="46"/>
      <c r="J6" s="46"/>
      <c r="K6" s="46"/>
      <c r="L6" s="46">
        <v>2023</v>
      </c>
      <c r="M6" s="46"/>
      <c r="N6" s="46"/>
      <c r="O6" s="46"/>
      <c r="P6" s="46"/>
      <c r="Q6" s="46">
        <v>2024</v>
      </c>
      <c r="R6" s="46"/>
      <c r="S6" s="46"/>
      <c r="T6" s="46"/>
      <c r="U6" s="46"/>
    </row>
    <row r="7" spans="1:21">
      <c r="A7" s="46"/>
      <c r="B7" s="46"/>
      <c r="C7" s="46"/>
      <c r="D7" s="46"/>
      <c r="E7" s="46"/>
      <c r="F7" s="46"/>
      <c r="G7" s="46" t="s">
        <v>9</v>
      </c>
      <c r="H7" s="46" t="s">
        <v>13</v>
      </c>
      <c r="I7" s="46" t="s">
        <v>14</v>
      </c>
      <c r="J7" s="46" t="s">
        <v>15</v>
      </c>
      <c r="K7" s="46" t="s">
        <v>10</v>
      </c>
      <c r="L7" s="46" t="s">
        <v>9</v>
      </c>
      <c r="M7" s="46" t="s">
        <v>13</v>
      </c>
      <c r="N7" s="46" t="s">
        <v>14</v>
      </c>
      <c r="O7" s="46" t="s">
        <v>16</v>
      </c>
      <c r="P7" s="46" t="s">
        <v>10</v>
      </c>
      <c r="Q7" s="46" t="s">
        <v>9</v>
      </c>
      <c r="R7" s="46" t="s">
        <v>13</v>
      </c>
      <c r="S7" s="46" t="s">
        <v>14</v>
      </c>
      <c r="T7" s="46" t="s">
        <v>15</v>
      </c>
      <c r="U7" s="46" t="s">
        <v>10</v>
      </c>
    </row>
    <row r="8" spans="1:2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ht="107.25" customHeight="1">
      <c r="A9" s="46"/>
      <c r="B9" s="46"/>
      <c r="C9" s="46"/>
      <c r="D9" s="48"/>
      <c r="E9" s="27" t="s">
        <v>21</v>
      </c>
      <c r="F9" s="27" t="s">
        <v>22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1" ht="69.75" customHeight="1">
      <c r="A10" s="7" t="s">
        <v>67</v>
      </c>
      <c r="B10" s="8" t="s">
        <v>63</v>
      </c>
      <c r="C10" s="28" t="s">
        <v>53</v>
      </c>
      <c r="D10" s="7" t="s">
        <v>64</v>
      </c>
      <c r="E10" s="7" t="s">
        <v>68</v>
      </c>
      <c r="F10" s="7">
        <v>1</v>
      </c>
      <c r="G10" s="29">
        <v>107100</v>
      </c>
      <c r="H10" s="7">
        <v>0</v>
      </c>
      <c r="I10" s="29">
        <v>107100</v>
      </c>
      <c r="J10" s="8">
        <v>0</v>
      </c>
      <c r="K10" s="8">
        <v>0</v>
      </c>
      <c r="L10" s="29">
        <v>107100</v>
      </c>
      <c r="M10" s="7">
        <v>0</v>
      </c>
      <c r="N10" s="29">
        <v>107100</v>
      </c>
      <c r="O10" s="8">
        <v>0</v>
      </c>
      <c r="P10" s="8">
        <v>0</v>
      </c>
      <c r="Q10" s="29">
        <v>107100</v>
      </c>
      <c r="R10" s="7">
        <v>0</v>
      </c>
      <c r="S10" s="29">
        <v>107100</v>
      </c>
      <c r="T10" s="8">
        <v>0</v>
      </c>
      <c r="U10" s="8">
        <v>0</v>
      </c>
    </row>
    <row r="11" spans="1:21" ht="69.75" customHeight="1">
      <c r="A11" s="7" t="s">
        <v>67</v>
      </c>
      <c r="B11" s="8" t="s">
        <v>63</v>
      </c>
      <c r="C11" s="28" t="s">
        <v>53</v>
      </c>
      <c r="D11" s="7" t="s">
        <v>64</v>
      </c>
      <c r="E11" s="7" t="s">
        <v>68</v>
      </c>
      <c r="F11" s="7">
        <v>2</v>
      </c>
      <c r="G11" s="29">
        <v>118350</v>
      </c>
      <c r="H11" s="24">
        <v>0</v>
      </c>
      <c r="I11" s="29">
        <v>118350</v>
      </c>
      <c r="J11" s="24">
        <v>0</v>
      </c>
      <c r="K11" s="24">
        <v>0</v>
      </c>
      <c r="L11" s="29">
        <v>118350</v>
      </c>
      <c r="M11" s="24">
        <v>0</v>
      </c>
      <c r="N11" s="29">
        <v>118350</v>
      </c>
      <c r="O11" s="24">
        <v>0</v>
      </c>
      <c r="P11" s="24">
        <v>0</v>
      </c>
      <c r="Q11" s="29">
        <v>118350</v>
      </c>
      <c r="R11" s="24">
        <v>0</v>
      </c>
      <c r="S11" s="29">
        <v>118350</v>
      </c>
      <c r="T11" s="24">
        <v>0</v>
      </c>
      <c r="U11" s="24">
        <v>0</v>
      </c>
    </row>
  </sheetData>
  <mergeCells count="27"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</mergeCells>
  <pageMargins left="0.11811023622047245" right="0.11811023622047245" top="0.74803149606299213" bottom="0.74803149606299213" header="0.31496062992125984" footer="0.31496062992125984"/>
  <pageSetup paperSize="9" scale="4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5"/>
  <sheetViews>
    <sheetView topLeftCell="A7" zoomScale="75" zoomScaleNormal="75" workbookViewId="0">
      <selection activeCell="A16" sqref="A16"/>
    </sheetView>
  </sheetViews>
  <sheetFormatPr defaultColWidth="9.140625" defaultRowHeight="12.75"/>
  <cols>
    <col min="1" max="1" width="24.85546875" style="5" customWidth="1"/>
    <col min="2" max="2" width="19.42578125" style="5" customWidth="1"/>
    <col min="3" max="3" width="16" style="5" customWidth="1"/>
    <col min="4" max="4" width="17.140625" style="5" customWidth="1"/>
    <col min="5" max="5" width="14.28515625" style="5" customWidth="1"/>
    <col min="6" max="6" width="7.42578125" style="5" customWidth="1"/>
    <col min="7" max="7" width="9.42578125" style="5" customWidth="1"/>
    <col min="8" max="8" width="17.28515625" style="5" customWidth="1"/>
    <col min="9" max="9" width="17.7109375" style="5" customWidth="1"/>
    <col min="10" max="10" width="13.140625" style="5" customWidth="1"/>
    <col min="11" max="11" width="12.42578125" style="5" customWidth="1"/>
    <col min="12" max="12" width="7.5703125" style="5" customWidth="1"/>
    <col min="13" max="14" width="17.7109375" style="5" customWidth="1"/>
    <col min="15" max="15" width="12.85546875" style="5" customWidth="1"/>
    <col min="16" max="16" width="13" style="5" customWidth="1"/>
    <col min="17" max="17" width="7.85546875" style="5" customWidth="1"/>
    <col min="18" max="19" width="17.7109375" style="5" customWidth="1"/>
    <col min="20" max="20" width="11.5703125" style="5" customWidth="1"/>
    <col min="21" max="21" width="13.5703125" style="5" customWidth="1"/>
    <col min="22" max="16384" width="9.140625" style="5"/>
  </cols>
  <sheetData>
    <row r="2" spans="1:21" ht="40.700000000000003" customHeight="1">
      <c r="A2" s="37" t="s">
        <v>80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40.700000000000003" customHeight="1">
      <c r="A3" s="37" t="s">
        <v>81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5" spans="1:21" ht="62.25" customHeight="1">
      <c r="A5" s="47" t="s">
        <v>50</v>
      </c>
      <c r="B5" s="46" t="s">
        <v>17</v>
      </c>
      <c r="C5" s="47" t="s">
        <v>19</v>
      </c>
      <c r="D5" s="46" t="s">
        <v>8</v>
      </c>
      <c r="E5" s="46"/>
      <c r="F5" s="46"/>
      <c r="G5" s="46" t="s">
        <v>23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1">
      <c r="A6" s="46"/>
      <c r="B6" s="46"/>
      <c r="C6" s="46"/>
      <c r="D6" s="46" t="s">
        <v>20</v>
      </c>
      <c r="E6" s="46" t="s">
        <v>5</v>
      </c>
      <c r="F6" s="46"/>
      <c r="G6" s="46">
        <v>2022</v>
      </c>
      <c r="H6" s="46"/>
      <c r="I6" s="46"/>
      <c r="J6" s="46"/>
      <c r="K6" s="46"/>
      <c r="L6" s="46">
        <v>2023</v>
      </c>
      <c r="M6" s="46"/>
      <c r="N6" s="46"/>
      <c r="O6" s="46"/>
      <c r="P6" s="46"/>
      <c r="Q6" s="46">
        <v>2024</v>
      </c>
      <c r="R6" s="46"/>
      <c r="S6" s="46"/>
      <c r="T6" s="46"/>
      <c r="U6" s="46"/>
    </row>
    <row r="7" spans="1:21">
      <c r="A7" s="46"/>
      <c r="B7" s="46"/>
      <c r="C7" s="46"/>
      <c r="D7" s="46"/>
      <c r="E7" s="46"/>
      <c r="F7" s="46"/>
      <c r="G7" s="46" t="s">
        <v>9</v>
      </c>
      <c r="H7" s="46" t="s">
        <v>13</v>
      </c>
      <c r="I7" s="46" t="s">
        <v>14</v>
      </c>
      <c r="J7" s="46" t="s">
        <v>16</v>
      </c>
      <c r="K7" s="46" t="s">
        <v>10</v>
      </c>
      <c r="L7" s="46" t="s">
        <v>9</v>
      </c>
      <c r="M7" s="46" t="s">
        <v>51</v>
      </c>
      <c r="N7" s="46" t="s">
        <v>14</v>
      </c>
      <c r="O7" s="46" t="s">
        <v>16</v>
      </c>
      <c r="P7" s="46" t="s">
        <v>10</v>
      </c>
      <c r="Q7" s="46" t="s">
        <v>9</v>
      </c>
      <c r="R7" s="46" t="s">
        <v>13</v>
      </c>
      <c r="S7" s="46" t="s">
        <v>14</v>
      </c>
      <c r="T7" s="46" t="s">
        <v>15</v>
      </c>
      <c r="U7" s="46" t="s">
        <v>10</v>
      </c>
    </row>
    <row r="8" spans="1:2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ht="107.25" customHeight="1">
      <c r="A9" s="46"/>
      <c r="B9" s="46"/>
      <c r="C9" s="46"/>
      <c r="D9" s="46"/>
      <c r="E9" s="30" t="s">
        <v>21</v>
      </c>
      <c r="F9" s="30" t="s">
        <v>22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1" ht="136.5" customHeight="1">
      <c r="A10" s="7" t="str">
        <f>'[1] 1 общие сведения'!$A$9</f>
        <v>Спортивная подготовка
по олимпийским
видам спорта</v>
      </c>
      <c r="B10" s="7" t="s">
        <v>77</v>
      </c>
      <c r="C10" s="7" t="s">
        <v>53</v>
      </c>
      <c r="D10" s="32" t="s">
        <v>78</v>
      </c>
      <c r="E10" s="7" t="s">
        <v>12</v>
      </c>
      <c r="F10" s="7">
        <v>792</v>
      </c>
      <c r="G10" s="29">
        <v>4731</v>
      </c>
      <c r="H10" s="12">
        <v>0</v>
      </c>
      <c r="I10" s="29">
        <v>4719</v>
      </c>
      <c r="J10" s="12">
        <v>12</v>
      </c>
      <c r="K10" s="12">
        <v>0</v>
      </c>
      <c r="L10" s="29">
        <v>4731</v>
      </c>
      <c r="M10" s="12">
        <v>0</v>
      </c>
      <c r="N10" s="29">
        <v>4719</v>
      </c>
      <c r="O10" s="12">
        <v>12</v>
      </c>
      <c r="P10" s="12">
        <v>0</v>
      </c>
      <c r="Q10" s="29">
        <v>4731</v>
      </c>
      <c r="R10" s="12">
        <v>0</v>
      </c>
      <c r="S10" s="29">
        <v>4719</v>
      </c>
      <c r="T10" s="7">
        <v>12</v>
      </c>
      <c r="U10" s="7">
        <v>0</v>
      </c>
    </row>
    <row r="11" spans="1:21" ht="63">
      <c r="A11" s="7" t="s">
        <v>79</v>
      </c>
      <c r="B11" s="7" t="s">
        <v>77</v>
      </c>
      <c r="C11" s="7" t="s">
        <v>53</v>
      </c>
      <c r="D11" s="32" t="s">
        <v>78</v>
      </c>
      <c r="E11" s="7" t="s">
        <v>12</v>
      </c>
      <c r="F11" s="7">
        <v>792</v>
      </c>
      <c r="G11" s="29">
        <v>1553</v>
      </c>
      <c r="H11" s="12">
        <v>0</v>
      </c>
      <c r="I11" s="29">
        <v>1553</v>
      </c>
      <c r="J11" s="12">
        <v>0</v>
      </c>
      <c r="K11" s="12">
        <v>0</v>
      </c>
      <c r="L11" s="29">
        <v>1553</v>
      </c>
      <c r="M11" s="12">
        <v>0</v>
      </c>
      <c r="N11" s="29">
        <v>1553</v>
      </c>
      <c r="O11" s="12">
        <v>0</v>
      </c>
      <c r="P11" s="12">
        <v>0</v>
      </c>
      <c r="Q11" s="29">
        <v>1553</v>
      </c>
      <c r="R11" s="12">
        <v>0</v>
      </c>
      <c r="S11" s="29">
        <v>1553</v>
      </c>
      <c r="T11" s="7">
        <v>0</v>
      </c>
      <c r="U11" s="7">
        <v>0</v>
      </c>
    </row>
    <row r="12" spans="1:21" ht="63">
      <c r="A12" s="7" t="s">
        <v>82</v>
      </c>
      <c r="B12" s="7" t="s">
        <v>77</v>
      </c>
      <c r="C12" s="7" t="s">
        <v>53</v>
      </c>
      <c r="D12" s="32" t="s">
        <v>78</v>
      </c>
      <c r="E12" s="7" t="s">
        <v>12</v>
      </c>
      <c r="F12" s="7">
        <v>792</v>
      </c>
      <c r="G12" s="29">
        <v>151</v>
      </c>
      <c r="H12" s="12">
        <v>0</v>
      </c>
      <c r="I12" s="29">
        <v>151</v>
      </c>
      <c r="J12" s="12">
        <v>0</v>
      </c>
      <c r="K12" s="12">
        <v>0</v>
      </c>
      <c r="L12" s="29">
        <v>151</v>
      </c>
      <c r="M12" s="12">
        <v>0</v>
      </c>
      <c r="N12" s="29">
        <v>151</v>
      </c>
      <c r="O12" s="12">
        <v>0</v>
      </c>
      <c r="P12" s="12">
        <v>0</v>
      </c>
      <c r="Q12" s="29">
        <v>151</v>
      </c>
      <c r="R12" s="12">
        <v>0</v>
      </c>
      <c r="S12" s="29">
        <v>151</v>
      </c>
      <c r="T12" s="7">
        <v>0</v>
      </c>
      <c r="U12" s="7">
        <v>0</v>
      </c>
    </row>
    <row r="13" spans="1:21" ht="63">
      <c r="A13" s="7" t="s">
        <v>83</v>
      </c>
      <c r="B13" s="7" t="s">
        <v>77</v>
      </c>
      <c r="C13" s="7" t="s">
        <v>53</v>
      </c>
      <c r="D13" s="32" t="s">
        <v>78</v>
      </c>
      <c r="E13" s="7" t="s">
        <v>12</v>
      </c>
      <c r="F13" s="7">
        <v>792</v>
      </c>
      <c r="G13" s="29">
        <v>110</v>
      </c>
      <c r="H13" s="12">
        <v>0</v>
      </c>
      <c r="I13" s="29">
        <v>110</v>
      </c>
      <c r="J13" s="12">
        <v>0</v>
      </c>
      <c r="K13" s="12">
        <v>0</v>
      </c>
      <c r="L13" s="29">
        <v>110</v>
      </c>
      <c r="M13" s="12">
        <v>0</v>
      </c>
      <c r="N13" s="29">
        <v>110</v>
      </c>
      <c r="O13" s="12">
        <v>0</v>
      </c>
      <c r="P13" s="12">
        <v>0</v>
      </c>
      <c r="Q13" s="29">
        <v>110</v>
      </c>
      <c r="R13" s="12">
        <v>0</v>
      </c>
      <c r="S13" s="29">
        <v>110</v>
      </c>
      <c r="T13" s="7">
        <v>0</v>
      </c>
      <c r="U13" s="7">
        <v>0</v>
      </c>
    </row>
    <row r="14" spans="1:21" ht="63">
      <c r="A14" s="7" t="s">
        <v>84</v>
      </c>
      <c r="B14" s="7" t="s">
        <v>77</v>
      </c>
      <c r="C14" s="7" t="s">
        <v>53</v>
      </c>
      <c r="D14" s="32" t="s">
        <v>78</v>
      </c>
      <c r="E14" s="7" t="s">
        <v>12</v>
      </c>
      <c r="F14" s="7">
        <v>792</v>
      </c>
      <c r="G14" s="29">
        <v>168</v>
      </c>
      <c r="H14" s="12">
        <v>0</v>
      </c>
      <c r="I14" s="29">
        <v>168</v>
      </c>
      <c r="J14" s="12">
        <v>0</v>
      </c>
      <c r="K14" s="12">
        <v>0</v>
      </c>
      <c r="L14" s="29">
        <v>168</v>
      </c>
      <c r="M14" s="12">
        <v>0</v>
      </c>
      <c r="N14" s="29">
        <v>168</v>
      </c>
      <c r="O14" s="12">
        <v>0</v>
      </c>
      <c r="P14" s="12">
        <v>0</v>
      </c>
      <c r="Q14" s="29">
        <v>168</v>
      </c>
      <c r="R14" s="12">
        <v>0</v>
      </c>
      <c r="S14" s="29">
        <v>168</v>
      </c>
      <c r="T14" s="7">
        <v>0</v>
      </c>
      <c r="U14" s="7">
        <v>0</v>
      </c>
    </row>
    <row r="15" spans="1:21" ht="63">
      <c r="A15" s="7" t="s">
        <v>85</v>
      </c>
      <c r="B15" s="7" t="s">
        <v>77</v>
      </c>
      <c r="C15" s="7" t="s">
        <v>53</v>
      </c>
      <c r="D15" s="32" t="s">
        <v>78</v>
      </c>
      <c r="E15" s="7" t="s">
        <v>12</v>
      </c>
      <c r="F15" s="7">
        <v>792</v>
      </c>
      <c r="G15" s="29">
        <v>154</v>
      </c>
      <c r="H15" s="12">
        <v>0</v>
      </c>
      <c r="I15" s="29">
        <v>154</v>
      </c>
      <c r="J15" s="12">
        <v>0</v>
      </c>
      <c r="K15" s="12">
        <v>0</v>
      </c>
      <c r="L15" s="29">
        <v>154</v>
      </c>
      <c r="M15" s="12">
        <v>0</v>
      </c>
      <c r="N15" s="29">
        <v>154</v>
      </c>
      <c r="O15" s="12">
        <v>0</v>
      </c>
      <c r="P15" s="12">
        <v>0</v>
      </c>
      <c r="Q15" s="29">
        <v>154</v>
      </c>
      <c r="R15" s="12">
        <v>0</v>
      </c>
      <c r="S15" s="29">
        <v>154</v>
      </c>
      <c r="T15" s="7">
        <v>0</v>
      </c>
      <c r="U15" s="7">
        <v>0</v>
      </c>
    </row>
  </sheetData>
  <mergeCells count="27"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</mergeCells>
  <pageMargins left="0.7" right="0.7" top="0.75" bottom="0.75" header="0.3" footer="0.3"/>
  <pageSetup paperSize="9" scale="35" fitToWidth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U10"/>
  <sheetViews>
    <sheetView tabSelected="1" zoomScale="90" zoomScaleNormal="90" workbookViewId="0">
      <selection activeCell="J15" sqref="J15"/>
    </sheetView>
  </sheetViews>
  <sheetFormatPr defaultColWidth="9.140625" defaultRowHeight="12.75"/>
  <cols>
    <col min="1" max="1" width="24.85546875" style="5" customWidth="1"/>
    <col min="2" max="2" width="19.42578125" style="5" customWidth="1"/>
    <col min="3" max="3" width="16" style="5" customWidth="1"/>
    <col min="4" max="4" width="17.140625" style="5" customWidth="1"/>
    <col min="5" max="5" width="14.28515625" style="5" customWidth="1"/>
    <col min="6" max="6" width="7.42578125" style="5" customWidth="1"/>
    <col min="7" max="7" width="9.42578125" style="5" customWidth="1"/>
    <col min="8" max="8" width="17.28515625" style="5" customWidth="1"/>
    <col min="9" max="9" width="17.7109375" style="5" customWidth="1"/>
    <col min="10" max="10" width="13.140625" style="5" customWidth="1"/>
    <col min="11" max="11" width="12.42578125" style="5" customWidth="1"/>
    <col min="12" max="12" width="7.5703125" style="5" customWidth="1"/>
    <col min="13" max="14" width="17.7109375" style="5" customWidth="1"/>
    <col min="15" max="15" width="12.85546875" style="5" customWidth="1"/>
    <col min="16" max="16" width="13" style="5" customWidth="1"/>
    <col min="17" max="17" width="7.85546875" style="5" customWidth="1"/>
    <col min="18" max="19" width="17.7109375" style="5" customWidth="1"/>
    <col min="20" max="20" width="11.5703125" style="5" customWidth="1"/>
    <col min="21" max="21" width="13.5703125" style="5" customWidth="1"/>
    <col min="22" max="16384" width="9.140625" style="5"/>
  </cols>
  <sheetData>
    <row r="2" spans="1:21" ht="40.700000000000003" customHeight="1">
      <c r="A2" s="37" t="s">
        <v>47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</row>
    <row r="3" spans="1:21" ht="40.700000000000003" customHeight="1">
      <c r="A3" s="37" t="s">
        <v>49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</row>
    <row r="5" spans="1:21" ht="62.25" customHeight="1">
      <c r="A5" s="47" t="s">
        <v>50</v>
      </c>
      <c r="B5" s="46" t="s">
        <v>17</v>
      </c>
      <c r="C5" s="47" t="s">
        <v>19</v>
      </c>
      <c r="D5" s="46" t="s">
        <v>8</v>
      </c>
      <c r="E5" s="46"/>
      <c r="F5" s="46"/>
      <c r="G5" s="46" t="s">
        <v>23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1:21">
      <c r="A6" s="46"/>
      <c r="B6" s="46"/>
      <c r="C6" s="46"/>
      <c r="D6" s="46" t="s">
        <v>20</v>
      </c>
      <c r="E6" s="46" t="s">
        <v>5</v>
      </c>
      <c r="F6" s="46"/>
      <c r="G6" s="46">
        <v>2022</v>
      </c>
      <c r="H6" s="46"/>
      <c r="I6" s="46"/>
      <c r="J6" s="46"/>
      <c r="K6" s="46"/>
      <c r="L6" s="46">
        <v>2023</v>
      </c>
      <c r="M6" s="46"/>
      <c r="N6" s="46"/>
      <c r="O6" s="46"/>
      <c r="P6" s="46"/>
      <c r="Q6" s="46">
        <v>2024</v>
      </c>
      <c r="R6" s="46"/>
      <c r="S6" s="46"/>
      <c r="T6" s="46"/>
      <c r="U6" s="46"/>
    </row>
    <row r="7" spans="1:21">
      <c r="A7" s="46"/>
      <c r="B7" s="46"/>
      <c r="C7" s="46"/>
      <c r="D7" s="46"/>
      <c r="E7" s="46"/>
      <c r="F7" s="46"/>
      <c r="G7" s="46" t="s">
        <v>9</v>
      </c>
      <c r="H7" s="46" t="s">
        <v>13</v>
      </c>
      <c r="I7" s="46" t="s">
        <v>14</v>
      </c>
      <c r="J7" s="46" t="s">
        <v>16</v>
      </c>
      <c r="K7" s="46" t="s">
        <v>10</v>
      </c>
      <c r="L7" s="46" t="s">
        <v>9</v>
      </c>
      <c r="M7" s="46" t="s">
        <v>51</v>
      </c>
      <c r="N7" s="46" t="s">
        <v>14</v>
      </c>
      <c r="O7" s="46" t="s">
        <v>16</v>
      </c>
      <c r="P7" s="46" t="s">
        <v>10</v>
      </c>
      <c r="Q7" s="46" t="s">
        <v>9</v>
      </c>
      <c r="R7" s="46" t="s">
        <v>13</v>
      </c>
      <c r="S7" s="46" t="s">
        <v>14</v>
      </c>
      <c r="T7" s="46" t="s">
        <v>15</v>
      </c>
      <c r="U7" s="46" t="s">
        <v>10</v>
      </c>
    </row>
    <row r="8" spans="1:21">
      <c r="A8" s="46"/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</row>
    <row r="9" spans="1:21" ht="107.25" customHeight="1">
      <c r="A9" s="46"/>
      <c r="B9" s="46"/>
      <c r="C9" s="46"/>
      <c r="D9" s="46"/>
      <c r="E9" s="10" t="s">
        <v>21</v>
      </c>
      <c r="F9" s="10" t="s">
        <v>22</v>
      </c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</row>
    <row r="10" spans="1:21" ht="136.5" customHeight="1">
      <c r="A10" s="7" t="s">
        <v>52</v>
      </c>
      <c r="B10" s="7" t="s">
        <v>25</v>
      </c>
      <c r="C10" s="7" t="s">
        <v>53</v>
      </c>
      <c r="D10" s="12" t="s">
        <v>26</v>
      </c>
      <c r="E10" s="7" t="s">
        <v>12</v>
      </c>
      <c r="F10" s="7">
        <v>792</v>
      </c>
      <c r="G10" s="29">
        <v>6872</v>
      </c>
      <c r="H10" s="12">
        <v>0</v>
      </c>
      <c r="I10" s="12">
        <v>0</v>
      </c>
      <c r="J10" s="12">
        <v>0</v>
      </c>
      <c r="K10" s="29">
        <v>6872</v>
      </c>
      <c r="L10" s="13">
        <v>0</v>
      </c>
      <c r="M10" s="12">
        <v>0</v>
      </c>
      <c r="N10" s="12">
        <v>0</v>
      </c>
      <c r="O10" s="12">
        <v>0</v>
      </c>
      <c r="P10" s="12">
        <v>0</v>
      </c>
      <c r="Q10" s="13">
        <v>0</v>
      </c>
      <c r="R10" s="12">
        <v>0</v>
      </c>
      <c r="S10" s="12">
        <v>0</v>
      </c>
      <c r="T10" s="7">
        <v>0</v>
      </c>
      <c r="U10" s="7">
        <v>0</v>
      </c>
    </row>
  </sheetData>
  <mergeCells count="27">
    <mergeCell ref="K7:K9"/>
    <mergeCell ref="L7:L9"/>
    <mergeCell ref="M7:M9"/>
    <mergeCell ref="N7:N9"/>
    <mergeCell ref="U7:U9"/>
    <mergeCell ref="O7:O9"/>
    <mergeCell ref="P7:P9"/>
    <mergeCell ref="Q7:Q9"/>
    <mergeCell ref="R7:R9"/>
    <mergeCell ref="S7:S9"/>
    <mergeCell ref="T7:T9"/>
    <mergeCell ref="A2:U2"/>
    <mergeCell ref="A3:U3"/>
    <mergeCell ref="A5:A9"/>
    <mergeCell ref="B5:B9"/>
    <mergeCell ref="C5:C9"/>
    <mergeCell ref="D5:F5"/>
    <mergeCell ref="G5:U5"/>
    <mergeCell ref="D6:D9"/>
    <mergeCell ref="E6:F8"/>
    <mergeCell ref="G6:K6"/>
    <mergeCell ref="L6:P6"/>
    <mergeCell ref="Q6:U6"/>
    <mergeCell ref="G7:G9"/>
    <mergeCell ref="H7:H9"/>
    <mergeCell ref="I7:I9"/>
    <mergeCell ref="J7:J9"/>
  </mergeCells>
  <pageMargins left="0.7" right="0.7" top="0.75" bottom="0.75" header="0.3" footer="0.3"/>
  <pageSetup paperSize="9" scale="3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РЕЕСТР_СЗ</vt:lpstr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РЕЕСТР_СЗ!Область_печати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2022-03-21T07:23:27Z</dcterms:modified>
</cp:coreProperties>
</file>