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I245" i="1" l="1"/>
  <c r="J245" i="1"/>
  <c r="J46" i="1" l="1"/>
  <c r="J44" i="1"/>
</calcChain>
</file>

<file path=xl/sharedStrings.xml><?xml version="1.0" encoding="utf-8"?>
<sst xmlns="http://schemas.openxmlformats.org/spreadsheetml/2006/main" count="1319" uniqueCount="350">
  <si>
    <t>СВОДНЫЙ ОТЧЕТ</t>
  </si>
  <si>
    <t xml:space="preserve">о расходовании бюджетных ассигнований на информационное обеспечение деятельности исполнительных органов </t>
  </si>
  <si>
    <t>государственной власти Пермского края и поддержку средств массовой информации</t>
  </si>
  <si>
    <r>
      <t xml:space="preserve">Субъект Российской Федерации: </t>
    </r>
    <r>
      <rPr>
        <b/>
        <sz val="12"/>
        <color rgb="FF000000"/>
        <rFont val="Times New Roman"/>
        <family val="1"/>
        <charset val="204"/>
      </rPr>
      <t>Пермский край</t>
    </r>
  </si>
  <si>
    <t>КОДЫ</t>
  </si>
  <si>
    <t>Периодичность: годовая</t>
  </si>
  <si>
    <t>Дата</t>
  </si>
  <si>
    <t>Единица измерения: руб.</t>
  </si>
  <si>
    <t>по ОКПО</t>
  </si>
  <si>
    <r>
      <t>п</t>
    </r>
    <r>
      <rPr>
        <sz val="12"/>
        <color rgb="FF000000"/>
        <rFont val="Times New Roman"/>
        <family val="1"/>
        <charset val="204"/>
      </rPr>
      <t>o ОКАТО (OKTMO)</t>
    </r>
  </si>
  <si>
    <t>по ОКЕИ</t>
  </si>
  <si>
    <t xml:space="preserve">Наименование исполнительного органа государственной власти Пермского края </t>
  </si>
  <si>
    <t>Код по БК</t>
  </si>
  <si>
    <t>Код по ОКПД</t>
  </si>
  <si>
    <t>Предмет закупки/цель субсидии</t>
  </si>
  <si>
    <t>Наименование исполнителя контракта/получателя субсидии (гранта)</t>
  </si>
  <si>
    <t>Цена контракта / объем предоставляемых субсидий (грантов)</t>
  </si>
  <si>
    <t>Оплата по контрактам/ расходы по предоставленным субсидиям (грантам)</t>
  </si>
  <si>
    <t>раздела</t>
  </si>
  <si>
    <t>под-раздела</t>
  </si>
  <si>
    <t>направления расходов</t>
  </si>
  <si>
    <t>вида рас-ходов</t>
  </si>
  <si>
    <t>Министерство транспорта</t>
  </si>
  <si>
    <t>63.11.12</t>
  </si>
  <si>
    <t xml:space="preserve">Оказание услуг по сопровождению веб-сайта </t>
  </si>
  <si>
    <t>ООО «Информационно-вычислительный центр»</t>
  </si>
  <si>
    <t>Министерство строительства и жилищно-коммунального хозяйства</t>
  </si>
  <si>
    <t>-</t>
  </si>
  <si>
    <t>Министерство здравоохранения</t>
  </si>
  <si>
    <t>Информационное освещение деятельности Министерства здравоохранения ПК и субъектов системы  здравоохранения</t>
  </si>
  <si>
    <t>ООО "Авеню-медиа"</t>
  </si>
  <si>
    <t>Министерство культуры, мол. политики и массовых коммуникаций</t>
  </si>
  <si>
    <t>Субсидия на финансовое обеспечение выполнения государственного задания</t>
  </si>
  <si>
    <t>КГАУ «Центр по реализации проектов в сфере культуры и молодежной политики»</t>
  </si>
  <si>
    <t>2 300 000,00</t>
  </si>
  <si>
    <t>Министерство природных ресурсов, лесного хозяйства и экологии</t>
  </si>
  <si>
    <t>04</t>
  </si>
  <si>
    <t>07</t>
  </si>
  <si>
    <t>1570151290</t>
  </si>
  <si>
    <t>92.40.10</t>
  </si>
  <si>
    <t>Разработка и размещение в телевизионной программе аудиовизуальной продукции</t>
  </si>
  <si>
    <t>ООО "Информационно-рекламная компания "Восточноевропейское телеграфное (и телевизионное) агентство"</t>
  </si>
  <si>
    <t>1570100090</t>
  </si>
  <si>
    <t>Услуги по информационному обслуживанию сайта Министерства природных ресурсов, лесного хозяйства и экологии</t>
  </si>
  <si>
    <t>ФГБОУ ВПО "Пермский национальный исследовательский политехнический университет"</t>
  </si>
  <si>
    <t>06</t>
  </si>
  <si>
    <t>03</t>
  </si>
  <si>
    <t>1570159700</t>
  </si>
  <si>
    <t>Публикация информационных материалов в газете</t>
  </si>
  <si>
    <t>АО "Газета"Звезда"</t>
  </si>
  <si>
    <t>МАУ "Редакция газеты "Краснокамская звезда"</t>
  </si>
  <si>
    <t>МБУ "Редакция газеты "Боевой путь"</t>
  </si>
  <si>
    <t>МУ "Редакция газеты "Новая жизнь"</t>
  </si>
  <si>
    <t>МУП "Гайнское муниципальное издательство"</t>
  </si>
  <si>
    <t>МУП "Редакция газеты "На родной земле"</t>
  </si>
  <si>
    <t>МУП "Редакция газеты" Приобвинский край"</t>
  </si>
  <si>
    <t>ООО "Искра"</t>
  </si>
  <si>
    <t>ООО "МедиаКУБ"</t>
  </si>
  <si>
    <t>ООО "Редакция газеты "Сылвенские зори"</t>
  </si>
  <si>
    <t>ООО "Рекламно-издательский центр "Сельская новь"</t>
  </si>
  <si>
    <t>ООО "Рекламно-издательский центр"</t>
  </si>
  <si>
    <t>ООО Издательский дом "Новый день"</t>
  </si>
  <si>
    <t>МАУ Редакция газеты "Вперед"</t>
  </si>
  <si>
    <t>ООО "Соликамск-МЕДИА"</t>
  </si>
  <si>
    <t>МУП "Редакция газеты "Шахтер"</t>
  </si>
  <si>
    <t>МУП "Редакция газеты "Чусовской рабочий"</t>
  </si>
  <si>
    <t>05</t>
  </si>
  <si>
    <t>154032Ш160</t>
  </si>
  <si>
    <t xml:space="preserve">Подготовка, издание и распространение эколого-просветительского журнала  "Сохраним природу Прикамья" </t>
  </si>
  <si>
    <t>ООО "АЛДАРИ"</t>
  </si>
  <si>
    <t>Подготовка, издание и распространение сборника по итогам Акции Дней защиты от экологической опасности на территории Пермского края</t>
  </si>
  <si>
    <t>Издание и распространение доклада "О состоянии и об охране окружающей среды Пермского края в 2015 г."</t>
  </si>
  <si>
    <t>ООО "ВК-Сервис"</t>
  </si>
  <si>
    <t>Министерство образования и науки</t>
  </si>
  <si>
    <t>024042Н150</t>
  </si>
  <si>
    <t>75.11.21</t>
  </si>
  <si>
    <t>Выполнение работ по подготовке и публикации информационных материалов о среднем профессиональном образовании в Пермском крае в специализированном периодическом издании - журнале «Среднее профессиональное образование в Пермском крае»</t>
  </si>
  <si>
    <t>ООО «Медиаофис»</t>
  </si>
  <si>
    <t>835 000,00</t>
  </si>
  <si>
    <t>167 000,00</t>
  </si>
  <si>
    <t>028022Н300</t>
  </si>
  <si>
    <t>Оказание услуг по техническому сопровождению официального сайта Министерства образования и науки Пермского края http://minobr.permkrai.ru</t>
  </si>
  <si>
    <t>Федеральное государственное бюджетное образовательное учреждение высшего профессионального образования «Пермский национальный исследовательский политехнический университет»</t>
  </si>
  <si>
    <t>98 050,13</t>
  </si>
  <si>
    <t>Выполнение работ по созданию и размещению информационных материалов в специализированном журнале об образовании для педагогов и родителей</t>
  </si>
  <si>
    <t>ООО «Журнал «ДОСУГ»</t>
  </si>
  <si>
    <t>1 198 399,99</t>
  </si>
  <si>
    <t>299 599,99</t>
  </si>
  <si>
    <t>Оказание услуг по сбору, обработке и подготовке информационно-публицистических материалов о развитии образования Пермского края для публикации в печатном специализированном СМИ</t>
  </si>
  <si>
    <t>ЗАО «Издательский дом «Учительская газета»</t>
  </si>
  <si>
    <t>99 700,00</t>
  </si>
  <si>
    <t>Выполнение работ по подготовке, размещению и печати информационно-публицистических материалов Заказчика о развитии образования в Пермском крае в федеральном печатном специализированном СМИ</t>
  </si>
  <si>
    <t>Выполнение работ по размещению в печатных СМИ материалов о пермском образовании</t>
  </si>
  <si>
    <t>ООО «Траектория»</t>
  </si>
  <si>
    <t>99 000,00</t>
  </si>
  <si>
    <t>Министерство по делам Коми-Пермяцкого округа</t>
  </si>
  <si>
    <t>58.13.10.000</t>
  </si>
  <si>
    <t>Услуги, связанные с размещением  информационных материалов на страницах газет для нужд Министерства по делам Коми-Пермяцкого округа Пермского края</t>
  </si>
  <si>
    <t>МАУ «Газета Парма» муниципального образования «Городской округ-город Кудымкар»</t>
  </si>
  <si>
    <t>211012В100</t>
  </si>
  <si>
    <t>60.10.11.000</t>
  </si>
  <si>
    <t>Услуги по информационному сопровождению этнокультурных мероприятий</t>
  </si>
  <si>
    <t>ООО «Окружная вещательная компания»</t>
  </si>
  <si>
    <t xml:space="preserve">Министерство промышленности, предпринимательства и торговли </t>
  </si>
  <si>
    <t>114012Ч050</t>
  </si>
  <si>
    <t>92.11.31</t>
  </si>
  <si>
    <t>Изготовление ролика по охране труда</t>
  </si>
  <si>
    <t>ООО "Телекомпания "Рифей-Пермь"</t>
  </si>
  <si>
    <t>74.40.12.0001</t>
  </si>
  <si>
    <t>Прокат в телевизионном эфире ролика по охране труда</t>
  </si>
  <si>
    <t>48 000, 00</t>
  </si>
  <si>
    <t>Министерство территориального развития</t>
  </si>
  <si>
    <t>Министерство сельского хозяйства и продовольствия</t>
  </si>
  <si>
    <t>_</t>
  </si>
  <si>
    <t>Министерство физической культуры, спорта и туризма</t>
  </si>
  <si>
    <t xml:space="preserve">_ </t>
  </si>
  <si>
    <t>Министерство социального развития Пермского края</t>
  </si>
  <si>
    <t>041012д020</t>
  </si>
  <si>
    <t>22.13.12.129</t>
  </si>
  <si>
    <t>Услуги по изданию специального звукового журнала для инвалидов по зрению</t>
  </si>
  <si>
    <t>Пермская краевая  организация общероссийской общественной организации инвалидов «Всероссийское Ордена Трудового Красного Знамени общество  слепых"</t>
  </si>
  <si>
    <t>149 200,00</t>
  </si>
  <si>
    <t>44 760,00</t>
  </si>
  <si>
    <t>63.11.19</t>
  </si>
  <si>
    <t>Услуги по администрированию информационного ресурса «Карта доступности»</t>
  </si>
  <si>
    <t>Пермская краевая организация общероссийской общественной организации «Всероссийское общество инвалидов"</t>
  </si>
  <si>
    <t>100 000,00</t>
  </si>
  <si>
    <t>30 000,00</t>
  </si>
  <si>
    <t>033032с130</t>
  </si>
  <si>
    <t>72.40.13.110</t>
  </si>
  <si>
    <t>Услуги по изданию брошюры «Формирование государственного заказа на социальные услуги. Опыт Пермского края»</t>
  </si>
  <si>
    <t>Автономная некоммерческая организация</t>
  </si>
  <si>
    <t>"Рекламно-издательский центр</t>
  </si>
  <si>
    <t>"Здравствуй"</t>
  </si>
  <si>
    <t>98 890,00</t>
  </si>
  <si>
    <t>041012д030</t>
  </si>
  <si>
    <t>18.11.10.000</t>
  </si>
  <si>
    <t>Субсидия на издание специальной газеты для инвалидов</t>
  </si>
  <si>
    <t>"Рекламно-издательский центр "Здравствуй"</t>
  </si>
  <si>
    <t>1 000 000,00</t>
  </si>
  <si>
    <t>052012е070</t>
  </si>
  <si>
    <t>22.22.13.210</t>
  </si>
  <si>
    <t>Услуги по организации продвижения семейного портала Министерства социального развития Пермского края</t>
  </si>
  <si>
    <t>ООО «ВебАспект»</t>
  </si>
  <si>
    <t>159 000,00</t>
  </si>
  <si>
    <t>041012д010</t>
  </si>
  <si>
    <t>Услуги по информационной поддержке мероприятий государственной программы "Доступная среда, Реабилитация и создание условий для социальной интеграции инвалидов Пермского края"(изготовление и размещение в телеэфире субтитров региональных выпусков новостей)</t>
  </si>
  <si>
    <t>ООО «Информационно-рекламная компания</t>
  </si>
  <si>
    <t>"ВЕТТА"</t>
  </si>
  <si>
    <t>72.30.10.000</t>
  </si>
  <si>
    <t>Услуги по информационной и технической поддержке сайта по развитию форм семейного устройства</t>
  </si>
  <si>
    <t>Пермская региональная благотворительная общественная организация «Солнечный круг»</t>
  </si>
  <si>
    <t>150 500,00</t>
  </si>
  <si>
    <t>45 150,00</t>
  </si>
  <si>
    <t>082012п030</t>
  </si>
  <si>
    <t>Услуги по размещению информационного материала</t>
  </si>
  <si>
    <t>АО «Газета «Звезда»</t>
  </si>
  <si>
    <t>4 602,00</t>
  </si>
  <si>
    <t>Министерство финансов</t>
  </si>
  <si>
    <t>Министерство по управлению имуществом и земельным отношениям</t>
  </si>
  <si>
    <t>72.60.10.000</t>
  </si>
  <si>
    <t>Создание сайта Министерства в сети «Интернет»</t>
  </si>
  <si>
    <t>99 707,96</t>
  </si>
  <si>
    <t>99 707 ,96</t>
  </si>
  <si>
    <t>Техническая поддержка сайта Министерства в сети «Интернет»</t>
  </si>
  <si>
    <t>22 614,65</t>
  </si>
  <si>
    <t xml:space="preserve">Министерство информационного развития и связи </t>
  </si>
  <si>
    <t xml:space="preserve">Министерство по регулированию контрактной системы в сфере закупок Пермского края 
</t>
  </si>
  <si>
    <t>Министерство экономического развития Пермского края</t>
  </si>
  <si>
    <t>22.22.31.110</t>
  </si>
  <si>
    <t>ООО «Печатный салон «Модерн»</t>
  </si>
  <si>
    <t>Агентство по инвестициям и внешнеполитическим связям Пермского края</t>
  </si>
  <si>
    <t>09 2 01 2 Ц020</t>
  </si>
  <si>
    <t xml:space="preserve">Оказание услуг по изготовлению раздаточного материала – сборника «Международные
и внешнеэкономические связи Пермского края» 
</t>
  </si>
  <si>
    <t xml:space="preserve">Оказание услуг по печати презентационных буклетов об инвестиционном и экспортном потенциале Пермского края </t>
  </si>
  <si>
    <t>ООО «Астер Диджитал»</t>
  </si>
  <si>
    <t xml:space="preserve">30 100,00
</t>
  </si>
  <si>
    <t>01</t>
  </si>
  <si>
    <t>1160100090</t>
  </si>
  <si>
    <t>53.10.11.000</t>
  </si>
  <si>
    <t>Услуги по подписке и доставке периодических печатных изданий на 1-е полугодие 2016 года</t>
  </si>
  <si>
    <t>ООО "Пресса-Люкс"</t>
  </si>
  <si>
    <t>Услуги по подписке и доставке периодических печатных изданий на 2-е полугодие 2016 года</t>
  </si>
  <si>
    <t>ООО "Деловая Пресса"</t>
  </si>
  <si>
    <t>74 577,51</t>
  </si>
  <si>
    <t>53.10.11</t>
  </si>
  <si>
    <t>Услуги по подписке и доставке периодических печатных изданий</t>
  </si>
  <si>
    <t>ФГУП "Почта России"</t>
  </si>
  <si>
    <t xml:space="preserve"> ФГУП "Почта России"</t>
  </si>
  <si>
    <t>58.14.11</t>
  </si>
  <si>
    <t>ООО "Пресса-Том"</t>
  </si>
  <si>
    <t>111012Ч010</t>
  </si>
  <si>
    <t>58.14.11.000</t>
  </si>
  <si>
    <t>1160200110</t>
  </si>
  <si>
    <t>244</t>
  </si>
  <si>
    <t>58.13.10</t>
  </si>
  <si>
    <t>Услуги по подписке газеты "Оханская сторона"</t>
  </si>
  <si>
    <t>МАУ "Оханский информационно-издательский центр"</t>
  </si>
  <si>
    <t>ФГУП Почта России</t>
  </si>
  <si>
    <t xml:space="preserve">Услуги по подписке и доставке специальных периодических изданий </t>
  </si>
  <si>
    <t>ФГУП " Почта России "</t>
  </si>
  <si>
    <t>73.12.12.000</t>
  </si>
  <si>
    <t xml:space="preserve">Оказание услуг по производству и размещению на ТВ информационных материалов </t>
  </si>
  <si>
    <t>Общество с ограниченной ответственностью "Рекламный центр "Т7"</t>
  </si>
  <si>
    <t>73.12.11.000</t>
  </si>
  <si>
    <t>Услуги по размещению информационных материалов в газете «Мой город Березники»</t>
  </si>
  <si>
    <t>ООО «Медиа-формат»</t>
  </si>
  <si>
    <t>73.12.11</t>
  </si>
  <si>
    <t xml:space="preserve">Услуги по размещению информационных материалов в СМИ </t>
  </si>
  <si>
    <t>МУП "Соликамск-МЕДИА"</t>
  </si>
  <si>
    <t>9 000,00</t>
  </si>
  <si>
    <t>МУ "Редакция газеты "Боевой путь"</t>
  </si>
  <si>
    <t>МАУ "Редакция "Тан (Рассвет)"</t>
  </si>
  <si>
    <t>60.20.12</t>
  </si>
  <si>
    <t xml:space="preserve">Услуги по размещению информационных материалов на ТВ </t>
  </si>
  <si>
    <t xml:space="preserve">МБУ "Местное телерадиовещение Бардымского района "Тол буйлары" (Притулве)" </t>
  </si>
  <si>
    <t>111012Ч011</t>
  </si>
  <si>
    <t>58.13.31</t>
  </si>
  <si>
    <t>МУП редакция газеты "Светлый путь"</t>
  </si>
  <si>
    <t>МАУ Редакция газеты "Заря"</t>
  </si>
  <si>
    <t>ООО "Редакция газеты "Новости"</t>
  </si>
  <si>
    <t>Услуги по размещению информационных материалов в газете "Уральский шахтер"</t>
  </si>
  <si>
    <t>ООО "Пресса-ТОМ"</t>
  </si>
  <si>
    <t xml:space="preserve">      МУП "Редакция районной газеты "Искра Прикамья"</t>
  </si>
  <si>
    <t>МУП "Газета "Знамя"</t>
  </si>
  <si>
    <t>МУП Редакции газеьы "Приобвинский край"</t>
  </si>
  <si>
    <t>58.13.31.000</t>
  </si>
  <si>
    <t>ООО "Редакция газеты "Сылвенские зори""</t>
  </si>
  <si>
    <t>АНО "Редакция районной газеты "Красная Вишера"</t>
  </si>
  <si>
    <t>ООО"Рекламное агенство XXI век" газета "Уральская версия"</t>
  </si>
  <si>
    <t>Услуги по размещению информационных материалов на ТВ</t>
  </si>
  <si>
    <t>ООО "Теле-видео-системы"</t>
  </si>
  <si>
    <t>ООО Издательский Дом "Новый день"</t>
  </si>
  <si>
    <t>МАУ "Редакция газеты "Вперёд"</t>
  </si>
  <si>
    <t>Редакция газеты "Верный путь"</t>
  </si>
  <si>
    <t>59.11.13.000</t>
  </si>
  <si>
    <t>ООО "Прикамье"</t>
  </si>
  <si>
    <t>МУП ПМР"Редакция газеты"Нива"</t>
  </si>
  <si>
    <t xml:space="preserve">Муниципальное унитарное предприятие "Редакция газеты "На родной земле" </t>
  </si>
  <si>
    <t>ООО"ЧАСТВЭСТ"</t>
  </si>
  <si>
    <t>Услуги по размещению информационных материалов в  газете  "Маяк Приуралья"</t>
  </si>
  <si>
    <t>Информационный Центр "Пресс-Уралье"</t>
  </si>
  <si>
    <t>60.20.40.000</t>
  </si>
  <si>
    <t>Услуги по размещению информационных материалов в бегущей строке местного ТВ "Вечер"</t>
  </si>
  <si>
    <t>Услуги по размещению информационных материалов в СМИ</t>
  </si>
  <si>
    <t>Газета "Парма"</t>
  </si>
  <si>
    <t>60.10.30.000</t>
  </si>
  <si>
    <t>Услуги по размещению информационных материалов на радио</t>
  </si>
  <si>
    <t>ООО"Окружная вещательная компания"</t>
  </si>
  <si>
    <t>Услуги по размещению информационных материалов  в газете "Наше время"</t>
  </si>
  <si>
    <t xml:space="preserve">МУП Гайнское муниципальное издательство </t>
  </si>
  <si>
    <t>ООО "Печатный дом"</t>
  </si>
  <si>
    <t xml:space="preserve">МБУК "Кочевская районная центральная библиотека" </t>
  </si>
  <si>
    <t>МБУ "Газета "Юсьвинские вести"</t>
  </si>
  <si>
    <t>18.12.19.110</t>
  </si>
  <si>
    <t>Оказание услуг по изданию рекламно-информационных материалов о деятельности краевой службы занятости</t>
  </si>
  <si>
    <t>ООО «ИНТЕР-ЕС»</t>
  </si>
  <si>
    <t>Оказание полиграфических услуг</t>
  </si>
  <si>
    <t>Оказание услуг по изданию наградных бланков</t>
  </si>
  <si>
    <t>Оказание услуг по разработке и изданию рекламно-информационных материалов о деятельности краевой службы занятости</t>
  </si>
  <si>
    <t>ООО «ТЕНДЕР»</t>
  </si>
  <si>
    <t>63.99.10.000</t>
  </si>
  <si>
    <t>Оказание информационно-аналитических услуг - предоставление еженедельных отчетов по упоминаниям в СМИ о занятости населения в Пермском крае</t>
  </si>
  <si>
    <t>ИП Лобанова Анна Евгеньевна</t>
  </si>
  <si>
    <t>58.11.19.000</t>
  </si>
  <si>
    <t>Разработка, изготовление, тиражирование информационных материалов  (фолдеров, буклетов)</t>
  </si>
  <si>
    <t>ООО "Инсайт"</t>
  </si>
  <si>
    <t>18.12.19</t>
  </si>
  <si>
    <t>ИП Коробицина Валентина Николаевна</t>
  </si>
  <si>
    <t>ООО "Кунгурская типография"</t>
  </si>
  <si>
    <t>ООО "Типограф"</t>
  </si>
  <si>
    <t>69 000,00</t>
  </si>
  <si>
    <t>ИП Сафарова Ч.Х.</t>
  </si>
  <si>
    <t>ООО "Очерская типография"</t>
  </si>
  <si>
    <t>ООО Издательский дом КиПа</t>
  </si>
  <si>
    <t>ООО "М'Арт"</t>
  </si>
  <si>
    <t>ИП Симакова Ирина Федоровна</t>
  </si>
  <si>
    <t>ОАО"Чусовская типография"</t>
  </si>
  <si>
    <t>18.12.19.190</t>
  </si>
  <si>
    <t>ИП Обогрелов Константин Викторович</t>
  </si>
  <si>
    <t>МУП Редакция районной газеты "Искра Прикамья"</t>
  </si>
  <si>
    <t>ООО "Печатня"</t>
  </si>
  <si>
    <t>ИП Кинаш Валентина Тимофеевна</t>
  </si>
  <si>
    <t>ИП Осипенко И.М.</t>
  </si>
  <si>
    <t>ООО "Издательский дом"</t>
  </si>
  <si>
    <t>ООО"Нытвенская типография"</t>
  </si>
  <si>
    <t>ООО "Эко-Сервис"</t>
  </si>
  <si>
    <t>58.19.19</t>
  </si>
  <si>
    <t>58.19.19.190</t>
  </si>
  <si>
    <t>Разработка, изготовление, тиражирование информационных материалов  (брошюр)</t>
  </si>
  <si>
    <t>ООО "Издательский дом "Кипа"</t>
  </si>
  <si>
    <t>ООО "Печатник"</t>
  </si>
  <si>
    <t>ИП Калинин О.В.</t>
  </si>
  <si>
    <t>18.13.30.000</t>
  </si>
  <si>
    <t>ООО "ЧАСТВЭСТ"</t>
  </si>
  <si>
    <t>ООО "Алекс-Принт"</t>
  </si>
  <si>
    <t>18.13.10.000</t>
  </si>
  <si>
    <t>ООО "АСФИД"</t>
  </si>
  <si>
    <t>ИП Ушков С.Л.</t>
  </si>
  <si>
    <t>ИП Ушков С.Л</t>
  </si>
  <si>
    <t>ООО "Асфид"</t>
  </si>
  <si>
    <t>18.12.16.000</t>
  </si>
  <si>
    <t>Услуги по изготовлению информационного стенда из пластика</t>
  </si>
  <si>
    <t>ИП Мынка Л.К.</t>
  </si>
  <si>
    <t>22.29.91</t>
  </si>
  <si>
    <t>Услуги по изготовлению информационных стендов</t>
  </si>
  <si>
    <t>63.91.12.000</t>
  </si>
  <si>
    <t>Оказание информационно-аналитических услуг</t>
  </si>
  <si>
    <t>ООО «Группа компаний «Западно-Уральский информационный центр»</t>
  </si>
  <si>
    <t>245</t>
  </si>
  <si>
    <t>62.02.30.000</t>
  </si>
  <si>
    <t>Оказание  услуг по техническому сопровождению официального сайта Агентства</t>
  </si>
  <si>
    <t>ООО «Инновационные технологии информационных систем»</t>
  </si>
  <si>
    <t>242</t>
  </si>
  <si>
    <t>63.11.12.000</t>
  </si>
  <si>
    <t>Оказание  услуг по сопровождению сайта службы занятости населения г.Перми</t>
  </si>
  <si>
    <t>Оказание  услуг по сопровождению сайта службы занятости населения Горнозаводского района</t>
  </si>
  <si>
    <t>ООО "Юнител-П"</t>
  </si>
  <si>
    <t>63.11.11</t>
  </si>
  <si>
    <t>Оказание  услуг по сопровождению сайта службы занятости населения г.Добрянки</t>
  </si>
  <si>
    <t>ООО "Евробайт"</t>
  </si>
  <si>
    <t>Агентство по занятости населения Пермского края</t>
  </si>
  <si>
    <t>Агентство по делам архивов</t>
  </si>
  <si>
    <t>услуги по технической поддержке официального сайта Агентства по делам архивов Пермского края</t>
  </si>
  <si>
    <t>ООО «Архивные информационные технологии»</t>
  </si>
  <si>
    <t>услуги по технической поддержке поисковой интернет-системы "Поколения Пермского края"</t>
  </si>
  <si>
    <t>ГКБУ «Государственный архив Пермского края»</t>
  </si>
  <si>
    <t>72.20</t>
  </si>
  <si>
    <t>услуги по продвижению сайта ГКБУ «Коми-Пермяцкий окружной государственный архив»/Обеспечение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</si>
  <si>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ООО «Архивные информационные технологии»/ ГКБУ «Коми-Пермяцкий окружной государственный архив»</t>
  </si>
  <si>
    <t>Агентство по делам юстиции и мировых судей Пермского края</t>
  </si>
  <si>
    <t>72.60.</t>
  </si>
  <si>
    <t>10.000</t>
  </si>
  <si>
    <t>услуги по технической поддержке информационного сайта Агентства по делам юстиции и мировых судей Пермского края</t>
  </si>
  <si>
    <t xml:space="preserve">Государственная ветеринапная инспекция </t>
  </si>
  <si>
    <t xml:space="preserve">Сопровождение сайта Инспекции </t>
  </si>
  <si>
    <t>ИП Веприков</t>
  </si>
  <si>
    <t xml:space="preserve">Инспекция государственного технического надзора Пермского края
</t>
  </si>
  <si>
    <t>Государственная инспекция по экологии и природопользованию Пермского края</t>
  </si>
  <si>
    <t>15 7 01 00090</t>
  </si>
  <si>
    <t>ООО «КомЭко»</t>
  </si>
  <si>
    <t>25 000,00</t>
  </si>
  <si>
    <t xml:space="preserve">Государственная инспекция по надзору и контролю в сфере образования Пермского края
</t>
  </si>
  <si>
    <t xml:space="preserve">Инспекция государственного жилищного надзора Пермского края
</t>
  </si>
  <si>
    <t>Региональная служба по тарифам</t>
  </si>
  <si>
    <t>Комитет записи актов гражданского состояния</t>
  </si>
  <si>
    <t>ФГБОУВПО «Пермский национальный исследовательский политехнический университет»</t>
  </si>
  <si>
    <t>Доработка сайта инспекции</t>
  </si>
  <si>
    <t>итого</t>
  </si>
  <si>
    <t>1 полугодие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</si>
</sst>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_₽"/>
    <numFmt numFmtId="165" formatCode="dd/mm/yy;@"/>
    <numFmt numFmtId="166" formatCode="d/m/yy;@"/>
  </numFmts>
  <fonts count="1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8"/>
      <name val="Arial"/>
      <family val="2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2" fillId="2" borderId="58" xfId="0" applyFont="1" applyFill="1" applyBorder="1" applyAlignment="1">
      <alignment vertical="center" wrapText="1"/>
    </xf>
    <xf numFmtId="0" fontId="2" fillId="2" borderId="59" xfId="0" applyFont="1" applyFill="1" applyBorder="1" applyAlignment="1">
      <alignment vertical="center" wrapText="1"/>
    </xf>
    <xf numFmtId="0" fontId="2" fillId="2" borderId="60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61" xfId="0" applyFont="1" applyFill="1" applyBorder="1" applyAlignment="1">
      <alignment vertical="center" wrapText="1"/>
    </xf>
    <xf numFmtId="0" fontId="2" fillId="2" borderId="62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4" fontId="2" fillId="2" borderId="3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0" fillId="0" borderId="4" xfId="1" applyNumberFormat="1" applyFont="1" applyFill="1" applyBorder="1" applyAlignment="1">
      <alignment horizontal="center" vertical="center" wrapText="1"/>
    </xf>
    <xf numFmtId="4" fontId="10" fillId="0" borderId="4" xfId="1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4" fontId="10" fillId="0" borderId="1" xfId="1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3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 wrapText="1"/>
    </xf>
    <xf numFmtId="4" fontId="2" fillId="0" borderId="0" xfId="0" applyNumberFormat="1" applyFont="1" applyBorder="1" applyAlignment="1">
      <alignment horizontal="center" vertical="center"/>
    </xf>
    <xf numFmtId="49" fontId="2" fillId="2" borderId="35" xfId="0" applyNumberFormat="1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>
      <alignment vertical="center" wrapText="1"/>
    </xf>
    <xf numFmtId="4" fontId="2" fillId="0" borderId="36" xfId="0" applyNumberFormat="1" applyFont="1" applyFill="1" applyBorder="1" applyAlignment="1">
      <alignment horizontal="center" vertical="center" wrapText="1"/>
    </xf>
    <xf numFmtId="4" fontId="2" fillId="0" borderId="37" xfId="0" applyNumberFormat="1" applyFont="1" applyFill="1" applyBorder="1" applyAlignment="1">
      <alignment horizontal="center" vertical="center" wrapText="1"/>
    </xf>
    <xf numFmtId="49" fontId="2" fillId="2" borderId="38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39" xfId="0" applyNumberFormat="1" applyFont="1" applyFill="1" applyBorder="1" applyAlignment="1">
      <alignment horizontal="center" vertical="center" wrapText="1"/>
    </xf>
    <xf numFmtId="49" fontId="2" fillId="2" borderId="40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49" fontId="2" fillId="0" borderId="38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9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2" fillId="0" borderId="42" xfId="0" applyNumberFormat="1" applyFont="1" applyFill="1" applyBorder="1" applyAlignment="1">
      <alignment horizontal="center" vertical="center" wrapText="1"/>
    </xf>
    <xf numFmtId="49" fontId="2" fillId="0" borderId="43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49" fontId="2" fillId="2" borderId="44" xfId="0" applyNumberFormat="1" applyFont="1" applyFill="1" applyBorder="1" applyAlignment="1">
      <alignment horizontal="center" vertical="center" wrapText="1"/>
    </xf>
    <xf numFmtId="49" fontId="2" fillId="2" borderId="45" xfId="0" applyNumberFormat="1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vertical="center" wrapText="1"/>
    </xf>
    <xf numFmtId="4" fontId="2" fillId="2" borderId="45" xfId="0" applyNumberFormat="1" applyFont="1" applyFill="1" applyBorder="1" applyAlignment="1">
      <alignment horizontal="center" vertical="center" wrapText="1"/>
    </xf>
    <xf numFmtId="4" fontId="2" fillId="2" borderId="46" xfId="0" applyNumberFormat="1" applyFont="1" applyFill="1" applyBorder="1" applyAlignment="1">
      <alignment horizontal="center" vertical="center" wrapText="1"/>
    </xf>
    <xf numFmtId="49" fontId="9" fillId="0" borderId="36" xfId="0" applyNumberFormat="1" applyFont="1" applyBorder="1" applyAlignment="1">
      <alignment vertical="center"/>
    </xf>
    <xf numFmtId="0" fontId="2" fillId="2" borderId="36" xfId="0" applyFont="1" applyFill="1" applyBorder="1" applyAlignment="1">
      <alignment horizontal="center" vertical="center" wrapText="1"/>
    </xf>
    <xf numFmtId="164" fontId="2" fillId="2" borderId="36" xfId="0" applyNumberFormat="1" applyFont="1" applyFill="1" applyBorder="1" applyAlignment="1">
      <alignment horizontal="center" vertical="center" wrapText="1"/>
    </xf>
    <xf numFmtId="164" fontId="2" fillId="2" borderId="37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2" fillId="0" borderId="40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4" fontId="2" fillId="0" borderId="39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vertical="center" wrapText="1"/>
    </xf>
    <xf numFmtId="4" fontId="11" fillId="0" borderId="4" xfId="0" applyNumberFormat="1" applyFont="1" applyFill="1" applyBorder="1" applyAlignment="1">
      <alignment horizontal="center" vertical="center" wrapText="1"/>
    </xf>
    <xf numFmtId="4" fontId="11" fillId="0" borderId="13" xfId="0" applyNumberFormat="1" applyFont="1" applyFill="1" applyBorder="1" applyAlignment="1">
      <alignment horizontal="center" vertical="center" wrapText="1"/>
    </xf>
    <xf numFmtId="49" fontId="2" fillId="0" borderId="47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48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4" fontId="11" fillId="0" borderId="1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9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 wrapText="1"/>
    </xf>
    <xf numFmtId="0" fontId="2" fillId="2" borderId="41" xfId="0" applyFont="1" applyFill="1" applyBorder="1" applyAlignment="1">
      <alignment horizontal="center" vertical="center" wrapText="1"/>
    </xf>
    <xf numFmtId="4" fontId="2" fillId="2" borderId="39" xfId="0" applyNumberFormat="1" applyFont="1" applyFill="1" applyBorder="1" applyAlignment="1">
      <alignment horizontal="center" vertical="center" wrapText="1"/>
    </xf>
    <xf numFmtId="49" fontId="2" fillId="0" borderId="44" xfId="0" applyNumberFormat="1" applyFont="1" applyFill="1" applyBorder="1" applyAlignment="1">
      <alignment horizontal="center" vertical="center" wrapText="1"/>
    </xf>
    <xf numFmtId="49" fontId="2" fillId="0" borderId="45" xfId="0" applyNumberFormat="1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vertical="center" wrapText="1"/>
    </xf>
    <xf numFmtId="4" fontId="2" fillId="0" borderId="45" xfId="0" applyNumberFormat="1" applyFont="1" applyFill="1" applyBorder="1" applyAlignment="1">
      <alignment horizontal="center" vertical="center" wrapText="1"/>
    </xf>
    <xf numFmtId="4" fontId="2" fillId="0" borderId="46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/>
    </xf>
    <xf numFmtId="49" fontId="2" fillId="2" borderId="47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left" vertical="center" wrapText="1"/>
    </xf>
    <xf numFmtId="166" fontId="2" fillId="0" borderId="1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49" fontId="11" fillId="0" borderId="38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13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2" fillId="0" borderId="49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" fontId="11" fillId="0" borderId="6" xfId="0" applyNumberFormat="1" applyFont="1" applyFill="1" applyBorder="1" applyAlignment="1">
      <alignment horizontal="center" vertical="center" wrapText="1"/>
    </xf>
    <xf numFmtId="4" fontId="11" fillId="0" borderId="12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40" xfId="0" applyNumberFormat="1" applyFont="1" applyFill="1" applyBorder="1" applyAlignment="1">
      <alignment vertical="center" wrapText="1"/>
    </xf>
    <xf numFmtId="0" fontId="2" fillId="0" borderId="45" xfId="0" applyFont="1" applyFill="1" applyBorder="1" applyAlignment="1">
      <alignment vertical="center" wrapText="1"/>
    </xf>
    <xf numFmtId="49" fontId="2" fillId="0" borderId="35" xfId="0" applyNumberFormat="1" applyFont="1" applyFill="1" applyBorder="1" applyAlignment="1">
      <alignment horizontal="center" vertical="center" wrapText="1"/>
    </xf>
    <xf numFmtId="49" fontId="2" fillId="0" borderId="36" xfId="0" applyNumberFormat="1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14" fontId="2" fillId="2" borderId="45" xfId="0" applyNumberFormat="1" applyFont="1" applyFill="1" applyBorder="1" applyAlignment="1">
      <alignment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2" fillId="2" borderId="52" xfId="0" applyNumberFormat="1" applyFont="1" applyFill="1" applyBorder="1" applyAlignment="1">
      <alignment horizontal="center" vertical="center" wrapText="1"/>
    </xf>
    <xf numFmtId="49" fontId="9" fillId="4" borderId="52" xfId="0" applyNumberFormat="1" applyFont="1" applyFill="1" applyBorder="1" applyAlignment="1">
      <alignment vertical="center"/>
    </xf>
    <xf numFmtId="0" fontId="2" fillId="2" borderId="52" xfId="0" applyFont="1" applyFill="1" applyBorder="1" applyAlignment="1">
      <alignment horizontal="center" vertical="center" wrapText="1"/>
    </xf>
    <xf numFmtId="164" fontId="2" fillId="2" borderId="52" xfId="0" applyNumberFormat="1" applyFont="1" applyFill="1" applyBorder="1" applyAlignment="1">
      <alignment horizontal="center" vertical="center" wrapText="1"/>
    </xf>
    <xf numFmtId="164" fontId="2" fillId="2" borderId="53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/>
    </xf>
    <xf numFmtId="49" fontId="2" fillId="0" borderId="54" xfId="0" applyNumberFormat="1" applyFont="1" applyFill="1" applyBorder="1" applyAlignment="1">
      <alignment horizontal="center" vertical="center" wrapText="1"/>
    </xf>
    <xf numFmtId="49" fontId="2" fillId="0" borderId="55" xfId="0" applyNumberFormat="1" applyFont="1" applyFill="1" applyBorder="1" applyAlignment="1">
      <alignment horizontal="center" vertical="center" wrapText="1"/>
    </xf>
    <xf numFmtId="0" fontId="11" fillId="0" borderId="55" xfId="0" applyFont="1" applyFill="1" applyBorder="1" applyAlignment="1">
      <alignment horizontal="center" vertical="center" wrapText="1"/>
    </xf>
    <xf numFmtId="49" fontId="2" fillId="0" borderId="55" xfId="0" applyNumberFormat="1" applyFont="1" applyFill="1" applyBorder="1" applyAlignment="1">
      <alignment vertical="center" wrapText="1"/>
    </xf>
    <xf numFmtId="164" fontId="2" fillId="0" borderId="55" xfId="0" applyNumberFormat="1" applyFont="1" applyFill="1" applyBorder="1" applyAlignment="1">
      <alignment horizontal="center" vertical="center" wrapText="1"/>
    </xf>
    <xf numFmtId="164" fontId="2" fillId="0" borderId="56" xfId="0" applyNumberFormat="1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0" borderId="0" xfId="0" applyFont="1"/>
    <xf numFmtId="0" fontId="12" fillId="0" borderId="0" xfId="0" applyFont="1"/>
    <xf numFmtId="4" fontId="12" fillId="0" borderId="0" xfId="0" applyNumberFormat="1" applyFont="1"/>
    <xf numFmtId="0" fontId="13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0" borderId="8" xfId="0" applyFont="1" applyBorder="1" applyAlignment="1"/>
    <xf numFmtId="0" fontId="2" fillId="2" borderId="11" xfId="0" applyFont="1" applyFill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3" fontId="2" fillId="2" borderId="21" xfId="0" applyNumberFormat="1" applyFont="1" applyFill="1" applyBorder="1" applyAlignment="1">
      <alignment horizontal="center" vertical="center" wrapText="1"/>
    </xf>
    <xf numFmtId="3" fontId="2" fillId="2" borderId="24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3" fontId="2" fillId="2" borderId="22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57" xfId="0" applyFont="1" applyFill="1" applyBorder="1" applyAlignment="1">
      <alignment vertical="center" wrapText="1"/>
    </xf>
    <xf numFmtId="0" fontId="2" fillId="0" borderId="31" xfId="0" applyFont="1" applyBorder="1" applyAlignment="1"/>
    <xf numFmtId="3" fontId="2" fillId="2" borderId="23" xfId="0" applyNumberFormat="1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65" xfId="0" applyFont="1" applyFill="1" applyBorder="1" applyAlignment="1">
      <alignment horizontal="center" vertical="center" wrapText="1"/>
    </xf>
    <xf numFmtId="4" fontId="2" fillId="2" borderId="23" xfId="0" applyNumberFormat="1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5"/>
  <sheetViews>
    <sheetView tabSelected="1" zoomScale="55" zoomScaleNormal="55" workbookViewId="0">
      <selection activeCell="G5" sqref="G5"/>
    </sheetView>
  </sheetViews>
  <sheetFormatPr defaultRowHeight="15" x14ac:dyDescent="0.25"/>
  <cols>
    <col min="1" max="1" width="27.42578125" customWidth="1"/>
    <col min="2" max="3" width="9.42578125" bestFit="1" customWidth="1"/>
    <col min="4" max="4" width="14.28515625" bestFit="1" customWidth="1"/>
    <col min="5" max="5" width="9.42578125" bestFit="1" customWidth="1"/>
    <col min="6" max="6" width="10.42578125" customWidth="1"/>
    <col min="7" max="7" width="61.42578125" customWidth="1"/>
    <col min="8" max="8" width="26" customWidth="1"/>
    <col min="9" max="9" width="35.28515625" customWidth="1"/>
    <col min="10" max="10" width="41" customWidth="1"/>
  </cols>
  <sheetData>
    <row r="1" spans="1:10" ht="18.75" x14ac:dyDescent="0.25">
      <c r="A1" s="214" t="s">
        <v>0</v>
      </c>
      <c r="B1" s="214"/>
      <c r="C1" s="214"/>
      <c r="D1" s="214"/>
      <c r="E1" s="214"/>
      <c r="F1" s="214"/>
      <c r="G1" s="214"/>
      <c r="H1" s="214"/>
      <c r="I1" s="214"/>
      <c r="J1" s="214"/>
    </row>
    <row r="2" spans="1:10" ht="18.75" x14ac:dyDescent="0.25">
      <c r="A2" s="214" t="s">
        <v>1</v>
      </c>
      <c r="B2" s="214"/>
      <c r="C2" s="214"/>
      <c r="D2" s="214"/>
      <c r="E2" s="214"/>
      <c r="F2" s="214"/>
      <c r="G2" s="214"/>
      <c r="H2" s="214"/>
      <c r="I2" s="214"/>
      <c r="J2" s="214"/>
    </row>
    <row r="3" spans="1:10" ht="18.75" x14ac:dyDescent="0.25">
      <c r="A3" s="214" t="s">
        <v>2</v>
      </c>
      <c r="B3" s="214"/>
      <c r="C3" s="214"/>
      <c r="D3" s="214"/>
      <c r="E3" s="214"/>
      <c r="F3" s="214"/>
      <c r="G3" s="214"/>
      <c r="H3" s="214"/>
      <c r="I3" s="214"/>
      <c r="J3" s="214"/>
    </row>
    <row r="4" spans="1:10" ht="18.75" x14ac:dyDescent="0.25">
      <c r="A4" s="1"/>
    </row>
    <row r="5" spans="1:10" ht="18.75" x14ac:dyDescent="0.25">
      <c r="A5" s="2"/>
      <c r="G5" s="3" t="s">
        <v>349</v>
      </c>
    </row>
    <row r="6" spans="1:10" ht="18.75" x14ac:dyDescent="0.25">
      <c r="A6" s="3"/>
    </row>
    <row r="7" spans="1:10" ht="15.75" x14ac:dyDescent="0.25">
      <c r="A7" s="4"/>
      <c r="B7" s="4"/>
      <c r="C7" s="5"/>
      <c r="D7" s="6"/>
    </row>
    <row r="8" spans="1:10" ht="15.75" x14ac:dyDescent="0.25">
      <c r="A8" s="215" t="s">
        <v>3</v>
      </c>
      <c r="B8" s="215"/>
      <c r="C8" s="215"/>
      <c r="D8" s="215"/>
      <c r="I8" s="4"/>
      <c r="J8" s="7" t="s">
        <v>4</v>
      </c>
    </row>
    <row r="9" spans="1:10" ht="15.75" x14ac:dyDescent="0.25">
      <c r="A9" s="8" t="s">
        <v>5</v>
      </c>
      <c r="B9" s="9"/>
      <c r="C9" s="5"/>
      <c r="D9" s="6"/>
      <c r="I9" s="9" t="s">
        <v>6</v>
      </c>
      <c r="J9" s="10">
        <v>42370</v>
      </c>
    </row>
    <row r="10" spans="1:10" ht="15.75" x14ac:dyDescent="0.25">
      <c r="A10" s="8" t="s">
        <v>7</v>
      </c>
      <c r="B10" s="11"/>
      <c r="C10" s="5"/>
      <c r="D10" s="6"/>
      <c r="I10" s="9" t="s">
        <v>8</v>
      </c>
      <c r="J10" s="7"/>
    </row>
    <row r="11" spans="1:10" ht="15.75" x14ac:dyDescent="0.25">
      <c r="A11" s="8"/>
      <c r="B11" s="11"/>
      <c r="C11" s="5"/>
      <c r="D11" s="6"/>
      <c r="I11" s="11" t="s">
        <v>9</v>
      </c>
      <c r="J11" s="7"/>
    </row>
    <row r="12" spans="1:10" ht="15.75" x14ac:dyDescent="0.25">
      <c r="A12" s="8"/>
      <c r="B12" s="9"/>
      <c r="C12" s="5"/>
      <c r="D12" s="6"/>
      <c r="I12" s="11"/>
      <c r="J12" s="7"/>
    </row>
    <row r="13" spans="1:10" ht="18.75" x14ac:dyDescent="0.25">
      <c r="A13" s="12"/>
      <c r="B13" s="6"/>
      <c r="C13" s="6"/>
      <c r="D13" s="6"/>
      <c r="I13" s="9" t="s">
        <v>10</v>
      </c>
      <c r="J13" s="7">
        <v>383</v>
      </c>
    </row>
    <row r="14" spans="1:10" ht="18.75" x14ac:dyDescent="0.25">
      <c r="A14" s="12"/>
      <c r="B14" s="6"/>
      <c r="C14" s="6"/>
      <c r="D14" s="6"/>
      <c r="I14" s="9"/>
      <c r="J14" s="5"/>
    </row>
    <row r="15" spans="1:10" ht="18.75" x14ac:dyDescent="0.25">
      <c r="A15" s="216" t="s">
        <v>11</v>
      </c>
      <c r="B15" s="216" t="s">
        <v>12</v>
      </c>
      <c r="C15" s="216"/>
      <c r="D15" s="216"/>
      <c r="E15" s="216"/>
      <c r="F15" s="216" t="s">
        <v>13</v>
      </c>
      <c r="G15" s="216" t="s">
        <v>14</v>
      </c>
      <c r="H15" s="216" t="s">
        <v>15</v>
      </c>
      <c r="I15" s="216" t="s">
        <v>16</v>
      </c>
      <c r="J15" s="216" t="s">
        <v>17</v>
      </c>
    </row>
    <row r="16" spans="1:10" ht="56.25" x14ac:dyDescent="0.25">
      <c r="A16" s="216"/>
      <c r="B16" s="23" t="s">
        <v>18</v>
      </c>
      <c r="C16" s="23" t="s">
        <v>19</v>
      </c>
      <c r="D16" s="23" t="s">
        <v>20</v>
      </c>
      <c r="E16" s="23" t="s">
        <v>21</v>
      </c>
      <c r="F16" s="216"/>
      <c r="G16" s="216"/>
      <c r="H16" s="216"/>
      <c r="I16" s="216"/>
      <c r="J16" s="216"/>
    </row>
    <row r="17" spans="1:10" ht="18.75" x14ac:dyDescent="0.25">
      <c r="A17" s="24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4">
        <v>7</v>
      </c>
      <c r="H17" s="24">
        <v>8</v>
      </c>
      <c r="I17" s="24">
        <v>9</v>
      </c>
      <c r="J17" s="24">
        <v>10</v>
      </c>
    </row>
    <row r="18" spans="1:10" ht="75" x14ac:dyDescent="0.25">
      <c r="A18" s="25" t="s">
        <v>22</v>
      </c>
      <c r="B18" s="24">
        <v>4</v>
      </c>
      <c r="C18" s="24">
        <v>8</v>
      </c>
      <c r="D18" s="24">
        <v>1370009</v>
      </c>
      <c r="E18" s="24">
        <v>242</v>
      </c>
      <c r="F18" s="24" t="s">
        <v>23</v>
      </c>
      <c r="G18" s="25" t="s">
        <v>24</v>
      </c>
      <c r="H18" s="25" t="s">
        <v>25</v>
      </c>
      <c r="I18" s="24">
        <v>48000</v>
      </c>
      <c r="J18" s="26">
        <v>12000</v>
      </c>
    </row>
    <row r="19" spans="1:10" ht="93.75" x14ac:dyDescent="0.25">
      <c r="A19" s="25" t="s">
        <v>26</v>
      </c>
      <c r="B19" s="24" t="s">
        <v>27</v>
      </c>
      <c r="C19" s="24" t="s">
        <v>27</v>
      </c>
      <c r="D19" s="24" t="s">
        <v>27</v>
      </c>
      <c r="E19" s="24" t="s">
        <v>27</v>
      </c>
      <c r="F19" s="24" t="s">
        <v>27</v>
      </c>
      <c r="G19" s="25" t="s">
        <v>27</v>
      </c>
      <c r="H19" s="25" t="s">
        <v>27</v>
      </c>
      <c r="I19" s="24" t="s">
        <v>27</v>
      </c>
      <c r="J19" s="24"/>
    </row>
    <row r="20" spans="1:10" ht="108.75" customHeight="1" thickBot="1" x14ac:dyDescent="0.3">
      <c r="A20" s="25" t="s">
        <v>28</v>
      </c>
      <c r="B20" s="24">
        <v>9</v>
      </c>
      <c r="C20" s="24">
        <v>9</v>
      </c>
      <c r="D20" s="24">
        <v>190200110</v>
      </c>
      <c r="E20" s="24">
        <v>244</v>
      </c>
      <c r="F20" s="24"/>
      <c r="G20" s="25" t="s">
        <v>29</v>
      </c>
      <c r="H20" s="25" t="s">
        <v>30</v>
      </c>
      <c r="I20" s="26">
        <v>300000</v>
      </c>
      <c r="J20" s="26">
        <v>300000</v>
      </c>
    </row>
    <row r="21" spans="1:10" ht="119.25" customHeight="1" thickBot="1" x14ac:dyDescent="0.3">
      <c r="A21" s="25" t="s">
        <v>31</v>
      </c>
      <c r="B21" s="27">
        <v>8</v>
      </c>
      <c r="C21" s="28">
        <v>4</v>
      </c>
      <c r="D21" s="28">
        <v>670300110</v>
      </c>
      <c r="E21" s="28">
        <v>621</v>
      </c>
      <c r="F21" s="28"/>
      <c r="G21" s="29" t="s">
        <v>32</v>
      </c>
      <c r="H21" s="29" t="s">
        <v>33</v>
      </c>
      <c r="I21" s="30">
        <v>4625000.1399999997</v>
      </c>
      <c r="J21" s="28" t="s">
        <v>34</v>
      </c>
    </row>
    <row r="22" spans="1:10" ht="140.25" customHeight="1" x14ac:dyDescent="0.25">
      <c r="A22" s="223" t="s">
        <v>35</v>
      </c>
      <c r="B22" s="31" t="s">
        <v>36</v>
      </c>
      <c r="C22" s="31" t="s">
        <v>37</v>
      </c>
      <c r="D22" s="31" t="s">
        <v>38</v>
      </c>
      <c r="E22" s="24">
        <v>244</v>
      </c>
      <c r="F22" s="32" t="s">
        <v>39</v>
      </c>
      <c r="G22" s="33" t="s">
        <v>40</v>
      </c>
      <c r="H22" s="34" t="s">
        <v>41</v>
      </c>
      <c r="I22" s="35">
        <v>60000</v>
      </c>
      <c r="J22" s="35">
        <v>60000</v>
      </c>
    </row>
    <row r="23" spans="1:10" ht="15.75" customHeight="1" x14ac:dyDescent="0.25">
      <c r="A23" s="224"/>
      <c r="B23" s="36" t="s">
        <v>36</v>
      </c>
      <c r="C23" s="36" t="s">
        <v>37</v>
      </c>
      <c r="D23" s="36" t="s">
        <v>42</v>
      </c>
      <c r="E23" s="37">
        <v>242</v>
      </c>
      <c r="F23" s="24" t="s">
        <v>39</v>
      </c>
      <c r="G23" s="217" t="s">
        <v>43</v>
      </c>
      <c r="H23" s="220" t="s">
        <v>44</v>
      </c>
      <c r="I23" s="35">
        <v>39883.18</v>
      </c>
      <c r="J23" s="35">
        <v>39883.18</v>
      </c>
    </row>
    <row r="24" spans="1:10" ht="37.5" x14ac:dyDescent="0.25">
      <c r="A24" s="224"/>
      <c r="B24" s="36" t="s">
        <v>36</v>
      </c>
      <c r="C24" s="36" t="s">
        <v>37</v>
      </c>
      <c r="D24" s="36" t="s">
        <v>38</v>
      </c>
      <c r="E24" s="37">
        <v>242</v>
      </c>
      <c r="F24" s="32" t="s">
        <v>39</v>
      </c>
      <c r="G24" s="218"/>
      <c r="H24" s="221"/>
      <c r="I24" s="35">
        <v>36891.949999999997</v>
      </c>
      <c r="J24" s="35">
        <v>36891.949999999997</v>
      </c>
    </row>
    <row r="25" spans="1:10" ht="37.5" x14ac:dyDescent="0.25">
      <c r="A25" s="224"/>
      <c r="B25" s="36" t="s">
        <v>45</v>
      </c>
      <c r="C25" s="36" t="s">
        <v>46</v>
      </c>
      <c r="D25" s="36" t="s">
        <v>47</v>
      </c>
      <c r="E25" s="37">
        <v>242</v>
      </c>
      <c r="F25" s="32" t="s">
        <v>39</v>
      </c>
      <c r="G25" s="219"/>
      <c r="H25" s="222"/>
      <c r="I25" s="35">
        <v>22932.83</v>
      </c>
      <c r="J25" s="35">
        <v>22932.83</v>
      </c>
    </row>
    <row r="26" spans="1:10" ht="37.5" x14ac:dyDescent="0.25">
      <c r="A26" s="224"/>
      <c r="B26" s="38" t="s">
        <v>45</v>
      </c>
      <c r="C26" s="38" t="s">
        <v>46</v>
      </c>
      <c r="D26" s="38">
        <v>1550259700</v>
      </c>
      <c r="E26" s="39">
        <v>244</v>
      </c>
      <c r="F26" s="39" t="s">
        <v>39</v>
      </c>
      <c r="G26" s="39" t="s">
        <v>48</v>
      </c>
      <c r="H26" s="40" t="s">
        <v>49</v>
      </c>
      <c r="I26" s="41">
        <v>6136</v>
      </c>
      <c r="J26" s="41">
        <v>6136</v>
      </c>
    </row>
    <row r="27" spans="1:10" ht="75" x14ac:dyDescent="0.25">
      <c r="A27" s="224"/>
      <c r="B27" s="42" t="s">
        <v>45</v>
      </c>
      <c r="C27" s="42" t="s">
        <v>46</v>
      </c>
      <c r="D27" s="42">
        <v>1550259700</v>
      </c>
      <c r="E27" s="43">
        <v>244</v>
      </c>
      <c r="F27" s="39" t="s">
        <v>39</v>
      </c>
      <c r="G27" s="39" t="s">
        <v>48</v>
      </c>
      <c r="H27" s="44" t="s">
        <v>50</v>
      </c>
      <c r="I27" s="45">
        <v>2010</v>
      </c>
      <c r="J27" s="45">
        <v>2010</v>
      </c>
    </row>
    <row r="28" spans="1:10" ht="56.25" x14ac:dyDescent="0.25">
      <c r="A28" s="224"/>
      <c r="B28" s="42" t="s">
        <v>45</v>
      </c>
      <c r="C28" s="42" t="s">
        <v>46</v>
      </c>
      <c r="D28" s="42">
        <v>1550259700</v>
      </c>
      <c r="E28" s="43">
        <v>244</v>
      </c>
      <c r="F28" s="39" t="s">
        <v>39</v>
      </c>
      <c r="G28" s="39" t="s">
        <v>48</v>
      </c>
      <c r="H28" s="44" t="s">
        <v>51</v>
      </c>
      <c r="I28" s="45">
        <v>1010</v>
      </c>
      <c r="J28" s="46">
        <v>1010</v>
      </c>
    </row>
    <row r="29" spans="1:10" ht="56.25" x14ac:dyDescent="0.25">
      <c r="A29" s="224"/>
      <c r="B29" s="42" t="s">
        <v>45</v>
      </c>
      <c r="C29" s="42" t="s">
        <v>46</v>
      </c>
      <c r="D29" s="42">
        <v>1550259700</v>
      </c>
      <c r="E29" s="43">
        <v>244</v>
      </c>
      <c r="F29" s="39" t="s">
        <v>39</v>
      </c>
      <c r="G29" s="39" t="s">
        <v>48</v>
      </c>
      <c r="H29" s="44" t="s">
        <v>52</v>
      </c>
      <c r="I29" s="45">
        <v>2000</v>
      </c>
      <c r="J29" s="45">
        <v>2000</v>
      </c>
    </row>
    <row r="30" spans="1:10" ht="56.25" x14ac:dyDescent="0.25">
      <c r="A30" s="224"/>
      <c r="B30" s="42" t="s">
        <v>45</v>
      </c>
      <c r="C30" s="42" t="s">
        <v>46</v>
      </c>
      <c r="D30" s="42">
        <v>1550259700</v>
      </c>
      <c r="E30" s="43">
        <v>244</v>
      </c>
      <c r="F30" s="39" t="s">
        <v>39</v>
      </c>
      <c r="G30" s="39" t="s">
        <v>48</v>
      </c>
      <c r="H30" s="44" t="s">
        <v>53</v>
      </c>
      <c r="I30" s="45">
        <v>2250</v>
      </c>
      <c r="J30" s="45">
        <v>2250</v>
      </c>
    </row>
    <row r="31" spans="1:10" ht="56.25" x14ac:dyDescent="0.25">
      <c r="A31" s="224"/>
      <c r="B31" s="42" t="s">
        <v>45</v>
      </c>
      <c r="C31" s="42" t="s">
        <v>46</v>
      </c>
      <c r="D31" s="42">
        <v>1550259700</v>
      </c>
      <c r="E31" s="43">
        <v>244</v>
      </c>
      <c r="F31" s="39" t="s">
        <v>39</v>
      </c>
      <c r="G31" s="39" t="s">
        <v>48</v>
      </c>
      <c r="H31" s="44" t="s">
        <v>54</v>
      </c>
      <c r="I31" s="45">
        <v>1332</v>
      </c>
      <c r="J31" s="45">
        <v>1332</v>
      </c>
    </row>
    <row r="32" spans="1:10" ht="75" x14ac:dyDescent="0.25">
      <c r="A32" s="224"/>
      <c r="B32" s="42" t="s">
        <v>45</v>
      </c>
      <c r="C32" s="42" t="s">
        <v>46</v>
      </c>
      <c r="D32" s="42">
        <v>1550259700</v>
      </c>
      <c r="E32" s="43">
        <v>244</v>
      </c>
      <c r="F32" s="39" t="s">
        <v>39</v>
      </c>
      <c r="G32" s="39" t="s">
        <v>48</v>
      </c>
      <c r="H32" s="44" t="s">
        <v>55</v>
      </c>
      <c r="I32" s="45">
        <v>1018.98</v>
      </c>
      <c r="J32" s="47"/>
    </row>
    <row r="33" spans="1:10" ht="37.5" x14ac:dyDescent="0.25">
      <c r="A33" s="224"/>
      <c r="B33" s="42" t="s">
        <v>45</v>
      </c>
      <c r="C33" s="42" t="s">
        <v>46</v>
      </c>
      <c r="D33" s="42">
        <v>1550259700</v>
      </c>
      <c r="E33" s="43">
        <v>244</v>
      </c>
      <c r="F33" s="39" t="s">
        <v>39</v>
      </c>
      <c r="G33" s="39" t="s">
        <v>48</v>
      </c>
      <c r="H33" s="44" t="s">
        <v>56</v>
      </c>
      <c r="I33" s="45">
        <v>1155</v>
      </c>
      <c r="J33" s="45">
        <v>1155</v>
      </c>
    </row>
    <row r="34" spans="1:10" ht="37.5" x14ac:dyDescent="0.25">
      <c r="A34" s="224"/>
      <c r="B34" s="42" t="s">
        <v>45</v>
      </c>
      <c r="C34" s="42" t="s">
        <v>46</v>
      </c>
      <c r="D34" s="42">
        <v>1550259700</v>
      </c>
      <c r="E34" s="43">
        <v>244</v>
      </c>
      <c r="F34" s="39" t="s">
        <v>39</v>
      </c>
      <c r="G34" s="39" t="s">
        <v>48</v>
      </c>
      <c r="H34" s="44" t="s">
        <v>57</v>
      </c>
      <c r="I34" s="45">
        <v>3045</v>
      </c>
      <c r="J34" s="45">
        <v>3045</v>
      </c>
    </row>
    <row r="35" spans="1:10" ht="56.25" x14ac:dyDescent="0.25">
      <c r="A35" s="224"/>
      <c r="B35" s="42" t="s">
        <v>45</v>
      </c>
      <c r="C35" s="42" t="s">
        <v>46</v>
      </c>
      <c r="D35" s="42">
        <v>1550259700</v>
      </c>
      <c r="E35" s="43">
        <v>244</v>
      </c>
      <c r="F35" s="39" t="s">
        <v>39</v>
      </c>
      <c r="G35" s="39" t="s">
        <v>48</v>
      </c>
      <c r="H35" s="44" t="s">
        <v>58</v>
      </c>
      <c r="I35" s="45">
        <v>2052</v>
      </c>
      <c r="J35" s="45">
        <v>2052</v>
      </c>
    </row>
    <row r="36" spans="1:10" ht="56.25" x14ac:dyDescent="0.25">
      <c r="A36" s="224"/>
      <c r="B36" s="42" t="s">
        <v>45</v>
      </c>
      <c r="C36" s="42" t="s">
        <v>46</v>
      </c>
      <c r="D36" s="42">
        <v>1550259700</v>
      </c>
      <c r="E36" s="43">
        <v>244</v>
      </c>
      <c r="F36" s="39" t="s">
        <v>39</v>
      </c>
      <c r="G36" s="39" t="s">
        <v>48</v>
      </c>
      <c r="H36" s="44" t="s">
        <v>59</v>
      </c>
      <c r="I36" s="45">
        <v>3600</v>
      </c>
      <c r="J36" s="45">
        <v>3600</v>
      </c>
    </row>
    <row r="37" spans="1:10" ht="56.25" x14ac:dyDescent="0.25">
      <c r="A37" s="224"/>
      <c r="B37" s="42" t="s">
        <v>45</v>
      </c>
      <c r="C37" s="42" t="s">
        <v>46</v>
      </c>
      <c r="D37" s="42">
        <v>1550259700</v>
      </c>
      <c r="E37" s="43">
        <v>244</v>
      </c>
      <c r="F37" s="39" t="s">
        <v>39</v>
      </c>
      <c r="G37" s="39" t="s">
        <v>48</v>
      </c>
      <c r="H37" s="44" t="s">
        <v>60</v>
      </c>
      <c r="I37" s="45">
        <v>1700</v>
      </c>
      <c r="J37" s="45">
        <v>1700</v>
      </c>
    </row>
    <row r="38" spans="1:10" ht="37.5" x14ac:dyDescent="0.25">
      <c r="A38" s="224"/>
      <c r="B38" s="42" t="s">
        <v>45</v>
      </c>
      <c r="C38" s="42" t="s">
        <v>46</v>
      </c>
      <c r="D38" s="42">
        <v>1550259700</v>
      </c>
      <c r="E38" s="43">
        <v>244</v>
      </c>
      <c r="F38" s="39" t="s">
        <v>39</v>
      </c>
      <c r="G38" s="39" t="s">
        <v>48</v>
      </c>
      <c r="H38" s="44" t="s">
        <v>61</v>
      </c>
      <c r="I38" s="45">
        <v>700</v>
      </c>
      <c r="J38" s="45">
        <v>700</v>
      </c>
    </row>
    <row r="39" spans="1:10" ht="37.5" x14ac:dyDescent="0.25">
      <c r="A39" s="224"/>
      <c r="B39" s="42" t="s">
        <v>45</v>
      </c>
      <c r="C39" s="42" t="s">
        <v>46</v>
      </c>
      <c r="D39" s="42">
        <v>1550259700</v>
      </c>
      <c r="E39" s="43">
        <v>244</v>
      </c>
      <c r="F39" s="39" t="s">
        <v>39</v>
      </c>
      <c r="G39" s="39" t="s">
        <v>48</v>
      </c>
      <c r="H39" s="44" t="s">
        <v>62</v>
      </c>
      <c r="I39" s="45">
        <v>768</v>
      </c>
      <c r="J39" s="45">
        <v>768</v>
      </c>
    </row>
    <row r="40" spans="1:10" ht="37.5" x14ac:dyDescent="0.25">
      <c r="A40" s="224"/>
      <c r="B40" s="42" t="s">
        <v>45</v>
      </c>
      <c r="C40" s="42" t="s">
        <v>46</v>
      </c>
      <c r="D40" s="42">
        <v>1550259700</v>
      </c>
      <c r="E40" s="43">
        <v>244</v>
      </c>
      <c r="F40" s="39" t="s">
        <v>39</v>
      </c>
      <c r="G40" s="39" t="s">
        <v>48</v>
      </c>
      <c r="H40" s="44" t="s">
        <v>63</v>
      </c>
      <c r="I40" s="45">
        <v>1360</v>
      </c>
      <c r="J40" s="45">
        <v>1360</v>
      </c>
    </row>
    <row r="41" spans="1:10" ht="37.5" x14ac:dyDescent="0.25">
      <c r="A41" s="224"/>
      <c r="B41" s="42" t="s">
        <v>45</v>
      </c>
      <c r="C41" s="42" t="s">
        <v>46</v>
      </c>
      <c r="D41" s="42">
        <v>1550259700</v>
      </c>
      <c r="E41" s="43">
        <v>244</v>
      </c>
      <c r="F41" s="39" t="s">
        <v>39</v>
      </c>
      <c r="G41" s="39" t="s">
        <v>48</v>
      </c>
      <c r="H41" s="44" t="s">
        <v>64</v>
      </c>
      <c r="I41" s="45">
        <v>3125</v>
      </c>
      <c r="J41" s="45"/>
    </row>
    <row r="42" spans="1:10" ht="56.25" x14ac:dyDescent="0.25">
      <c r="A42" s="224"/>
      <c r="B42" s="42" t="s">
        <v>45</v>
      </c>
      <c r="C42" s="42" t="s">
        <v>46</v>
      </c>
      <c r="D42" s="42">
        <v>1550259700</v>
      </c>
      <c r="E42" s="43">
        <v>244</v>
      </c>
      <c r="F42" s="39" t="s">
        <v>39</v>
      </c>
      <c r="G42" s="39" t="s">
        <v>48</v>
      </c>
      <c r="H42" s="44" t="s">
        <v>65</v>
      </c>
      <c r="I42" s="45">
        <v>700</v>
      </c>
      <c r="J42" s="45"/>
    </row>
    <row r="43" spans="1:10" ht="150" x14ac:dyDescent="0.25">
      <c r="A43" s="224"/>
      <c r="B43" s="31" t="s">
        <v>45</v>
      </c>
      <c r="C43" s="31" t="s">
        <v>66</v>
      </c>
      <c r="D43" s="31" t="s">
        <v>67</v>
      </c>
      <c r="E43" s="24">
        <v>244</v>
      </c>
      <c r="F43" s="32" t="s">
        <v>39</v>
      </c>
      <c r="G43" s="33" t="s">
        <v>40</v>
      </c>
      <c r="H43" s="34" t="s">
        <v>41</v>
      </c>
      <c r="I43" s="48">
        <v>89000</v>
      </c>
      <c r="J43" s="48">
        <v>35600</v>
      </c>
    </row>
    <row r="44" spans="1:10" ht="56.25" x14ac:dyDescent="0.25">
      <c r="A44" s="224"/>
      <c r="B44" s="31" t="s">
        <v>45</v>
      </c>
      <c r="C44" s="31" t="s">
        <v>66</v>
      </c>
      <c r="D44" s="31" t="s">
        <v>67</v>
      </c>
      <c r="E44" s="24">
        <v>244</v>
      </c>
      <c r="F44" s="32" t="s">
        <v>39</v>
      </c>
      <c r="G44" s="34" t="s">
        <v>68</v>
      </c>
      <c r="H44" s="37" t="s">
        <v>69</v>
      </c>
      <c r="I44" s="35">
        <v>710340.84</v>
      </c>
      <c r="J44" s="35">
        <f>177585.21+53275.56</f>
        <v>230860.77</v>
      </c>
    </row>
    <row r="45" spans="1:10" ht="75" x14ac:dyDescent="0.25">
      <c r="A45" s="224"/>
      <c r="B45" s="31" t="s">
        <v>45</v>
      </c>
      <c r="C45" s="31" t="s">
        <v>66</v>
      </c>
      <c r="D45" s="31" t="s">
        <v>67</v>
      </c>
      <c r="E45" s="24">
        <v>244</v>
      </c>
      <c r="F45" s="32" t="s">
        <v>39</v>
      </c>
      <c r="G45" s="34" t="s">
        <v>70</v>
      </c>
      <c r="H45" s="37" t="s">
        <v>69</v>
      </c>
      <c r="I45" s="35">
        <v>129000</v>
      </c>
      <c r="J45" s="35"/>
    </row>
    <row r="46" spans="1:10" ht="57" thickBot="1" x14ac:dyDescent="0.3">
      <c r="A46" s="224"/>
      <c r="B46" s="31" t="s">
        <v>45</v>
      </c>
      <c r="C46" s="31" t="s">
        <v>66</v>
      </c>
      <c r="D46" s="31" t="s">
        <v>67</v>
      </c>
      <c r="E46" s="24">
        <v>244</v>
      </c>
      <c r="F46" s="32" t="s">
        <v>39</v>
      </c>
      <c r="G46" s="34" t="s">
        <v>71</v>
      </c>
      <c r="H46" s="37" t="s">
        <v>72</v>
      </c>
      <c r="I46" s="35">
        <v>378000</v>
      </c>
      <c r="J46" s="48">
        <f>229000+44700</f>
        <v>273700</v>
      </c>
    </row>
    <row r="47" spans="1:10" ht="75.75" customHeight="1" thickBot="1" x14ac:dyDescent="0.3">
      <c r="A47" s="225" t="s">
        <v>73</v>
      </c>
      <c r="B47" s="27">
        <v>7</v>
      </c>
      <c r="C47" s="28">
        <v>9</v>
      </c>
      <c r="D47" s="28" t="s">
        <v>74</v>
      </c>
      <c r="E47" s="28">
        <v>244</v>
      </c>
      <c r="F47" s="28" t="s">
        <v>75</v>
      </c>
      <c r="G47" s="29" t="s">
        <v>76</v>
      </c>
      <c r="H47" s="29" t="s">
        <v>77</v>
      </c>
      <c r="I47" s="49" t="s">
        <v>78</v>
      </c>
      <c r="J47" s="49" t="s">
        <v>79</v>
      </c>
    </row>
    <row r="48" spans="1:10" ht="244.5" thickBot="1" x14ac:dyDescent="0.3">
      <c r="A48" s="226"/>
      <c r="B48" s="50">
        <v>7</v>
      </c>
      <c r="C48" s="51">
        <v>9</v>
      </c>
      <c r="D48" s="51" t="s">
        <v>80</v>
      </c>
      <c r="E48" s="51">
        <v>242</v>
      </c>
      <c r="F48" s="51" t="s">
        <v>75</v>
      </c>
      <c r="G48" s="52" t="s">
        <v>81</v>
      </c>
      <c r="H48" s="52" t="s">
        <v>82</v>
      </c>
      <c r="I48" s="53" t="s">
        <v>83</v>
      </c>
      <c r="J48" s="53">
        <v>0</v>
      </c>
    </row>
    <row r="49" spans="1:10" ht="75.75" thickBot="1" x14ac:dyDescent="0.3">
      <c r="A49" s="226"/>
      <c r="B49" s="50">
        <v>7</v>
      </c>
      <c r="C49" s="51">
        <v>9</v>
      </c>
      <c r="D49" s="51" t="s">
        <v>80</v>
      </c>
      <c r="E49" s="51">
        <v>244</v>
      </c>
      <c r="F49" s="51" t="s">
        <v>75</v>
      </c>
      <c r="G49" s="52" t="s">
        <v>84</v>
      </c>
      <c r="H49" s="52" t="s">
        <v>85</v>
      </c>
      <c r="I49" s="53" t="s">
        <v>86</v>
      </c>
      <c r="J49" s="53" t="s">
        <v>87</v>
      </c>
    </row>
    <row r="50" spans="1:10" ht="94.5" thickBot="1" x14ac:dyDescent="0.3">
      <c r="A50" s="226"/>
      <c r="B50" s="50">
        <v>7</v>
      </c>
      <c r="C50" s="51">
        <v>9</v>
      </c>
      <c r="D50" s="51" t="s">
        <v>80</v>
      </c>
      <c r="E50" s="51">
        <v>244</v>
      </c>
      <c r="F50" s="51" t="s">
        <v>75</v>
      </c>
      <c r="G50" s="52" t="s">
        <v>88</v>
      </c>
      <c r="H50" s="52" t="s">
        <v>89</v>
      </c>
      <c r="I50" s="53" t="s">
        <v>90</v>
      </c>
      <c r="J50" s="53" t="s">
        <v>90</v>
      </c>
    </row>
    <row r="51" spans="1:10" ht="94.5" thickBot="1" x14ac:dyDescent="0.3">
      <c r="A51" s="226"/>
      <c r="B51" s="50">
        <v>7</v>
      </c>
      <c r="C51" s="51">
        <v>9</v>
      </c>
      <c r="D51" s="51" t="s">
        <v>80</v>
      </c>
      <c r="E51" s="51">
        <v>244</v>
      </c>
      <c r="F51" s="51" t="s">
        <v>75</v>
      </c>
      <c r="G51" s="52" t="s">
        <v>91</v>
      </c>
      <c r="H51" s="52" t="s">
        <v>89</v>
      </c>
      <c r="I51" s="53" t="s">
        <v>90</v>
      </c>
      <c r="J51" s="53" t="s">
        <v>90</v>
      </c>
    </row>
    <row r="52" spans="1:10" ht="38.25" thickBot="1" x14ac:dyDescent="0.3">
      <c r="A52" s="227"/>
      <c r="B52" s="50">
        <v>7</v>
      </c>
      <c r="C52" s="51">
        <v>9</v>
      </c>
      <c r="D52" s="51" t="s">
        <v>80</v>
      </c>
      <c r="E52" s="51">
        <v>244</v>
      </c>
      <c r="F52" s="51" t="s">
        <v>75</v>
      </c>
      <c r="G52" s="52" t="s">
        <v>92</v>
      </c>
      <c r="H52" s="52" t="s">
        <v>93</v>
      </c>
      <c r="I52" s="53" t="s">
        <v>94</v>
      </c>
      <c r="J52" s="53" t="s">
        <v>94</v>
      </c>
    </row>
    <row r="53" spans="1:10" ht="174" customHeight="1" x14ac:dyDescent="0.25">
      <c r="A53" s="240" t="s">
        <v>95</v>
      </c>
      <c r="B53" s="228">
        <v>1</v>
      </c>
      <c r="C53" s="230">
        <v>13</v>
      </c>
      <c r="D53" s="230">
        <v>1740100090</v>
      </c>
      <c r="E53" s="230">
        <v>244</v>
      </c>
      <c r="F53" s="232" t="s">
        <v>96</v>
      </c>
      <c r="G53" s="228" t="s">
        <v>97</v>
      </c>
      <c r="H53" s="232" t="s">
        <v>98</v>
      </c>
      <c r="I53" s="236">
        <v>35000</v>
      </c>
      <c r="J53" s="238">
        <v>0</v>
      </c>
    </row>
    <row r="54" spans="1:10" ht="15.75" thickBot="1" x14ac:dyDescent="0.3">
      <c r="A54" s="241"/>
      <c r="B54" s="229"/>
      <c r="C54" s="231"/>
      <c r="D54" s="231"/>
      <c r="E54" s="231"/>
      <c r="F54" s="233"/>
      <c r="G54" s="229"/>
      <c r="H54" s="233"/>
      <c r="I54" s="245"/>
      <c r="J54" s="246"/>
    </row>
    <row r="55" spans="1:10" ht="58.5" customHeight="1" x14ac:dyDescent="0.25">
      <c r="A55" s="241"/>
      <c r="B55" s="228">
        <v>1</v>
      </c>
      <c r="C55" s="230">
        <v>13</v>
      </c>
      <c r="D55" s="230" t="s">
        <v>99</v>
      </c>
      <c r="E55" s="230">
        <v>244</v>
      </c>
      <c r="F55" s="232" t="s">
        <v>100</v>
      </c>
      <c r="G55" s="228" t="s">
        <v>101</v>
      </c>
      <c r="H55" s="232" t="s">
        <v>102</v>
      </c>
      <c r="I55" s="236">
        <v>60000</v>
      </c>
      <c r="J55" s="238">
        <v>0</v>
      </c>
    </row>
    <row r="56" spans="1:10" ht="15.75" thickBot="1" x14ac:dyDescent="0.3">
      <c r="A56" s="242"/>
      <c r="B56" s="229"/>
      <c r="C56" s="231"/>
      <c r="D56" s="231"/>
      <c r="E56" s="231"/>
      <c r="F56" s="233"/>
      <c r="G56" s="234"/>
      <c r="H56" s="235"/>
      <c r="I56" s="237"/>
      <c r="J56" s="239"/>
    </row>
    <row r="57" spans="1:10" ht="93" customHeight="1" x14ac:dyDescent="0.25">
      <c r="A57" s="243" t="s">
        <v>103</v>
      </c>
      <c r="B57" s="24">
        <v>1</v>
      </c>
      <c r="C57" s="24">
        <v>13</v>
      </c>
      <c r="D57" s="24" t="s">
        <v>104</v>
      </c>
      <c r="E57" s="24">
        <v>244</v>
      </c>
      <c r="F57" s="24" t="s">
        <v>105</v>
      </c>
      <c r="G57" s="25" t="s">
        <v>106</v>
      </c>
      <c r="H57" s="25" t="s">
        <v>107</v>
      </c>
      <c r="I57" s="26">
        <v>6945</v>
      </c>
      <c r="J57" s="26">
        <v>6945</v>
      </c>
    </row>
    <row r="58" spans="1:10" ht="56.25" x14ac:dyDescent="0.25">
      <c r="A58" s="244"/>
      <c r="B58" s="24">
        <v>1</v>
      </c>
      <c r="C58" s="24">
        <v>13</v>
      </c>
      <c r="D58" s="24" t="s">
        <v>104</v>
      </c>
      <c r="E58" s="24">
        <v>244</v>
      </c>
      <c r="F58" s="24" t="s">
        <v>108</v>
      </c>
      <c r="G58" s="25" t="s">
        <v>109</v>
      </c>
      <c r="H58" s="25" t="s">
        <v>107</v>
      </c>
      <c r="I58" s="26" t="s">
        <v>110</v>
      </c>
      <c r="J58" s="26">
        <v>48000</v>
      </c>
    </row>
    <row r="59" spans="1:10" ht="56.25" x14ac:dyDescent="0.25">
      <c r="A59" s="25" t="s">
        <v>111</v>
      </c>
      <c r="B59" s="24" t="s">
        <v>113</v>
      </c>
      <c r="C59" s="24" t="s">
        <v>27</v>
      </c>
      <c r="D59" s="24" t="s">
        <v>27</v>
      </c>
      <c r="E59" s="24" t="s">
        <v>27</v>
      </c>
      <c r="F59" s="24" t="s">
        <v>27</v>
      </c>
      <c r="G59" s="25" t="s">
        <v>27</v>
      </c>
      <c r="H59" s="25" t="s">
        <v>27</v>
      </c>
      <c r="I59" s="24" t="s">
        <v>27</v>
      </c>
      <c r="J59" s="26" t="s">
        <v>27</v>
      </c>
    </row>
    <row r="60" spans="1:10" ht="56.25" x14ac:dyDescent="0.25">
      <c r="A60" s="25" t="s">
        <v>112</v>
      </c>
      <c r="B60" s="24" t="s">
        <v>113</v>
      </c>
      <c r="C60" s="24" t="s">
        <v>27</v>
      </c>
      <c r="D60" s="24" t="s">
        <v>27</v>
      </c>
      <c r="E60" s="24" t="s">
        <v>27</v>
      </c>
      <c r="F60" s="24" t="s">
        <v>27</v>
      </c>
      <c r="G60" s="25" t="s">
        <v>27</v>
      </c>
      <c r="H60" s="25" t="s">
        <v>27</v>
      </c>
      <c r="I60" s="24" t="s">
        <v>27</v>
      </c>
      <c r="J60" s="26" t="s">
        <v>27</v>
      </c>
    </row>
    <row r="61" spans="1:10" ht="101.25" customHeight="1" thickBot="1" x14ac:dyDescent="0.3">
      <c r="A61" s="25" t="s">
        <v>114</v>
      </c>
      <c r="B61" s="24" t="s">
        <v>115</v>
      </c>
      <c r="C61" s="24" t="s">
        <v>27</v>
      </c>
      <c r="D61" s="24" t="s">
        <v>27</v>
      </c>
      <c r="E61" s="24" t="s">
        <v>27</v>
      </c>
      <c r="F61" s="24" t="s">
        <v>27</v>
      </c>
      <c r="G61" s="25" t="s">
        <v>27</v>
      </c>
      <c r="H61" s="25" t="s">
        <v>27</v>
      </c>
      <c r="I61" s="26" t="s">
        <v>27</v>
      </c>
      <c r="J61" s="26" t="s">
        <v>27</v>
      </c>
    </row>
    <row r="62" spans="1:10" ht="188.25" thickBot="1" x14ac:dyDescent="0.3">
      <c r="A62" s="225" t="s">
        <v>116</v>
      </c>
      <c r="B62" s="54">
        <v>10</v>
      </c>
      <c r="C62" s="54">
        <v>6</v>
      </c>
      <c r="D62" s="54" t="s">
        <v>117</v>
      </c>
      <c r="E62" s="54">
        <v>244</v>
      </c>
      <c r="F62" s="54" t="s">
        <v>118</v>
      </c>
      <c r="G62" s="55" t="s">
        <v>119</v>
      </c>
      <c r="H62" s="56" t="s">
        <v>120</v>
      </c>
      <c r="I62" s="54" t="s">
        <v>121</v>
      </c>
      <c r="J62" s="27" t="s">
        <v>122</v>
      </c>
    </row>
    <row r="63" spans="1:10" ht="47.25" customHeight="1" x14ac:dyDescent="0.25">
      <c r="A63" s="226"/>
      <c r="B63" s="247">
        <v>10</v>
      </c>
      <c r="C63" s="247">
        <v>6</v>
      </c>
      <c r="D63" s="247">
        <v>410100130</v>
      </c>
      <c r="E63" s="247">
        <v>242</v>
      </c>
      <c r="F63" s="247" t="s">
        <v>123</v>
      </c>
      <c r="G63" s="247" t="s">
        <v>124</v>
      </c>
      <c r="H63" s="251" t="s">
        <v>125</v>
      </c>
      <c r="I63" s="247" t="s">
        <v>126</v>
      </c>
      <c r="J63" s="247" t="s">
        <v>127</v>
      </c>
    </row>
    <row r="64" spans="1:10" ht="15.75" thickBot="1" x14ac:dyDescent="0.3">
      <c r="A64" s="226"/>
      <c r="B64" s="249"/>
      <c r="C64" s="249"/>
      <c r="D64" s="249"/>
      <c r="E64" s="249"/>
      <c r="F64" s="249"/>
      <c r="G64" s="249"/>
      <c r="H64" s="252"/>
      <c r="I64" s="249"/>
      <c r="J64" s="249"/>
    </row>
    <row r="65" spans="1:10" ht="47.25" customHeight="1" x14ac:dyDescent="0.25">
      <c r="A65" s="226"/>
      <c r="B65" s="247">
        <v>10</v>
      </c>
      <c r="C65" s="247">
        <v>6</v>
      </c>
      <c r="D65" s="247" t="s">
        <v>128</v>
      </c>
      <c r="E65" s="247">
        <v>244</v>
      </c>
      <c r="F65" s="230" t="s">
        <v>129</v>
      </c>
      <c r="G65" s="247" t="s">
        <v>130</v>
      </c>
      <c r="H65" s="57" t="s">
        <v>131</v>
      </c>
      <c r="I65" s="247" t="s">
        <v>134</v>
      </c>
      <c r="J65" s="247" t="s">
        <v>134</v>
      </c>
    </row>
    <row r="66" spans="1:10" ht="37.5" x14ac:dyDescent="0.25">
      <c r="A66" s="226"/>
      <c r="B66" s="248"/>
      <c r="C66" s="248"/>
      <c r="D66" s="248"/>
      <c r="E66" s="248"/>
      <c r="F66" s="250"/>
      <c r="G66" s="248"/>
      <c r="H66" s="58" t="s">
        <v>132</v>
      </c>
      <c r="I66" s="248"/>
      <c r="J66" s="248"/>
    </row>
    <row r="67" spans="1:10" ht="19.5" thickBot="1" x14ac:dyDescent="0.3">
      <c r="A67" s="226"/>
      <c r="B67" s="249"/>
      <c r="C67" s="249"/>
      <c r="D67" s="249"/>
      <c r="E67" s="249"/>
      <c r="F67" s="231"/>
      <c r="G67" s="249"/>
      <c r="H67" s="58" t="s">
        <v>133</v>
      </c>
      <c r="I67" s="249"/>
      <c r="J67" s="249"/>
    </row>
    <row r="68" spans="1:10" ht="56.25" x14ac:dyDescent="0.25">
      <c r="A68" s="226"/>
      <c r="B68" s="247">
        <v>10</v>
      </c>
      <c r="C68" s="247">
        <v>6</v>
      </c>
      <c r="D68" s="247" t="s">
        <v>135</v>
      </c>
      <c r="E68" s="247">
        <v>630</v>
      </c>
      <c r="F68" s="247" t="s">
        <v>136</v>
      </c>
      <c r="G68" s="247" t="s">
        <v>137</v>
      </c>
      <c r="H68" s="57" t="s">
        <v>131</v>
      </c>
      <c r="I68" s="247" t="s">
        <v>139</v>
      </c>
      <c r="J68" s="247" t="s">
        <v>139</v>
      </c>
    </row>
    <row r="69" spans="1:10" ht="57" thickBot="1" x14ac:dyDescent="0.3">
      <c r="A69" s="226"/>
      <c r="B69" s="249"/>
      <c r="C69" s="249"/>
      <c r="D69" s="249"/>
      <c r="E69" s="249"/>
      <c r="F69" s="249"/>
      <c r="G69" s="249"/>
      <c r="H69" s="58" t="s">
        <v>138</v>
      </c>
      <c r="I69" s="249"/>
      <c r="J69" s="249"/>
    </row>
    <row r="70" spans="1:10" ht="57" thickBot="1" x14ac:dyDescent="0.3">
      <c r="A70" s="226"/>
      <c r="B70" s="59">
        <v>10</v>
      </c>
      <c r="C70" s="60">
        <v>6</v>
      </c>
      <c r="D70" s="61" t="s">
        <v>140</v>
      </c>
      <c r="E70" s="60">
        <v>244</v>
      </c>
      <c r="F70" s="61" t="s">
        <v>141</v>
      </c>
      <c r="G70" s="61" t="s">
        <v>142</v>
      </c>
      <c r="H70" s="61" t="s">
        <v>143</v>
      </c>
      <c r="I70" s="62" t="s">
        <v>144</v>
      </c>
      <c r="J70" s="63">
        <v>47700</v>
      </c>
    </row>
    <row r="71" spans="1:10" ht="200.25" customHeight="1" x14ac:dyDescent="0.25">
      <c r="A71" s="226"/>
      <c r="B71" s="247">
        <v>10</v>
      </c>
      <c r="C71" s="247">
        <v>6</v>
      </c>
      <c r="D71" s="247" t="s">
        <v>145</v>
      </c>
      <c r="E71" s="247">
        <v>244</v>
      </c>
      <c r="F71" s="230" t="s">
        <v>129</v>
      </c>
      <c r="G71" s="247" t="s">
        <v>146</v>
      </c>
      <c r="H71" s="57" t="s">
        <v>147</v>
      </c>
      <c r="I71" s="247" t="s">
        <v>126</v>
      </c>
      <c r="J71" s="247" t="s">
        <v>127</v>
      </c>
    </row>
    <row r="72" spans="1:10" ht="19.5" thickBot="1" x14ac:dyDescent="0.3">
      <c r="A72" s="226"/>
      <c r="B72" s="249"/>
      <c r="C72" s="249"/>
      <c r="D72" s="249"/>
      <c r="E72" s="249"/>
      <c r="F72" s="231"/>
      <c r="G72" s="249"/>
      <c r="H72" s="58" t="s">
        <v>148</v>
      </c>
      <c r="I72" s="249"/>
      <c r="J72" s="249"/>
    </row>
    <row r="73" spans="1:10" ht="113.25" thickBot="1" x14ac:dyDescent="0.3">
      <c r="A73" s="226"/>
      <c r="B73" s="59">
        <v>10</v>
      </c>
      <c r="C73" s="60">
        <v>6</v>
      </c>
      <c r="D73" s="60">
        <v>550100130</v>
      </c>
      <c r="E73" s="60">
        <v>242</v>
      </c>
      <c r="F73" s="60" t="s">
        <v>149</v>
      </c>
      <c r="G73" s="60" t="s">
        <v>150</v>
      </c>
      <c r="H73" s="60" t="s">
        <v>151</v>
      </c>
      <c r="I73" s="62" t="s">
        <v>152</v>
      </c>
      <c r="J73" s="50" t="s">
        <v>153</v>
      </c>
    </row>
    <row r="74" spans="1:10" ht="38.25" thickBot="1" x14ac:dyDescent="0.3">
      <c r="A74" s="227"/>
      <c r="B74" s="59">
        <v>10</v>
      </c>
      <c r="C74" s="60">
        <v>6</v>
      </c>
      <c r="D74" s="60" t="s">
        <v>154</v>
      </c>
      <c r="E74" s="60">
        <v>244</v>
      </c>
      <c r="F74" s="60" t="s">
        <v>141</v>
      </c>
      <c r="G74" s="60" t="s">
        <v>155</v>
      </c>
      <c r="H74" s="60" t="s">
        <v>156</v>
      </c>
      <c r="I74" s="62" t="s">
        <v>157</v>
      </c>
      <c r="J74" s="50" t="s">
        <v>157</v>
      </c>
    </row>
    <row r="75" spans="1:10" ht="38.25" thickBot="1" x14ac:dyDescent="0.3">
      <c r="A75" s="25" t="s">
        <v>158</v>
      </c>
      <c r="B75" s="24" t="s">
        <v>27</v>
      </c>
      <c r="C75" s="24" t="s">
        <v>27</v>
      </c>
      <c r="D75" s="24" t="s">
        <v>27</v>
      </c>
      <c r="E75" s="24" t="s">
        <v>27</v>
      </c>
      <c r="F75" s="24" t="s">
        <v>27</v>
      </c>
      <c r="G75" s="25" t="s">
        <v>27</v>
      </c>
      <c r="H75" s="25" t="s">
        <v>27</v>
      </c>
      <c r="I75" s="24" t="s">
        <v>27</v>
      </c>
      <c r="J75" s="24" t="s">
        <v>27</v>
      </c>
    </row>
    <row r="76" spans="1:10" ht="148.5" customHeight="1" thickBot="1" x14ac:dyDescent="0.3">
      <c r="A76" s="225" t="s">
        <v>159</v>
      </c>
      <c r="B76" s="64">
        <v>1</v>
      </c>
      <c r="C76" s="29">
        <v>13</v>
      </c>
      <c r="D76" s="29">
        <v>1630100090</v>
      </c>
      <c r="E76" s="29">
        <v>242</v>
      </c>
      <c r="F76" s="29" t="s">
        <v>160</v>
      </c>
      <c r="G76" s="65" t="s">
        <v>161</v>
      </c>
      <c r="H76" s="64" t="s">
        <v>44</v>
      </c>
      <c r="I76" s="29" t="s">
        <v>162</v>
      </c>
      <c r="J76" s="29" t="s">
        <v>163</v>
      </c>
    </row>
    <row r="77" spans="1:10" ht="113.25" thickBot="1" x14ac:dyDescent="0.3">
      <c r="A77" s="227"/>
      <c r="B77" s="66">
        <v>1</v>
      </c>
      <c r="C77" s="52">
        <v>13</v>
      </c>
      <c r="D77" s="52">
        <v>1630100090</v>
      </c>
      <c r="E77" s="52">
        <v>242</v>
      </c>
      <c r="F77" s="52" t="s">
        <v>160</v>
      </c>
      <c r="G77" s="67" t="s">
        <v>164</v>
      </c>
      <c r="H77" s="66" t="s">
        <v>44</v>
      </c>
      <c r="I77" s="52" t="s">
        <v>165</v>
      </c>
      <c r="J77" s="52" t="s">
        <v>27</v>
      </c>
    </row>
    <row r="78" spans="1:10" ht="80.25" customHeight="1" x14ac:dyDescent="0.25">
      <c r="A78" s="25" t="s">
        <v>166</v>
      </c>
      <c r="B78" s="24" t="s">
        <v>27</v>
      </c>
      <c r="C78" s="24" t="s">
        <v>27</v>
      </c>
      <c r="D78" s="24" t="s">
        <v>27</v>
      </c>
      <c r="E78" s="24" t="s">
        <v>27</v>
      </c>
      <c r="F78" s="24" t="s">
        <v>27</v>
      </c>
      <c r="G78" s="25" t="s">
        <v>27</v>
      </c>
      <c r="H78" s="25" t="s">
        <v>27</v>
      </c>
      <c r="I78" s="24" t="s">
        <v>27</v>
      </c>
      <c r="J78" s="24" t="s">
        <v>27</v>
      </c>
    </row>
    <row r="79" spans="1:10" ht="131.25" x14ac:dyDescent="0.25">
      <c r="A79" s="25" t="s">
        <v>167</v>
      </c>
      <c r="B79" s="24" t="s">
        <v>27</v>
      </c>
      <c r="C79" s="24" t="s">
        <v>27</v>
      </c>
      <c r="D79" s="24" t="s">
        <v>27</v>
      </c>
      <c r="E79" s="24" t="s">
        <v>27</v>
      </c>
      <c r="F79" s="24" t="s">
        <v>27</v>
      </c>
      <c r="G79" s="25" t="s">
        <v>27</v>
      </c>
      <c r="H79" s="25" t="s">
        <v>27</v>
      </c>
      <c r="I79" s="24" t="s">
        <v>27</v>
      </c>
      <c r="J79" s="24" t="s">
        <v>27</v>
      </c>
    </row>
    <row r="80" spans="1:10" ht="75" x14ac:dyDescent="0.25">
      <c r="A80" s="25" t="s">
        <v>168</v>
      </c>
      <c r="B80" s="24" t="s">
        <v>27</v>
      </c>
      <c r="C80" s="24" t="s">
        <v>27</v>
      </c>
      <c r="D80" s="24" t="s">
        <v>27</v>
      </c>
      <c r="E80" s="24" t="s">
        <v>27</v>
      </c>
      <c r="F80" s="24" t="s">
        <v>27</v>
      </c>
      <c r="G80" s="25" t="s">
        <v>27</v>
      </c>
      <c r="H80" s="25" t="s">
        <v>27</v>
      </c>
      <c r="I80" s="24" t="s">
        <v>27</v>
      </c>
      <c r="J80" s="26" t="s">
        <v>27</v>
      </c>
    </row>
    <row r="81" spans="1:10" ht="75" x14ac:dyDescent="0.25">
      <c r="A81" s="243" t="s">
        <v>171</v>
      </c>
      <c r="B81" s="24">
        <v>4</v>
      </c>
      <c r="C81" s="24">
        <v>12</v>
      </c>
      <c r="D81" s="24" t="s">
        <v>172</v>
      </c>
      <c r="E81" s="24">
        <v>244</v>
      </c>
      <c r="F81" s="24" t="s">
        <v>169</v>
      </c>
      <c r="G81" s="25" t="s">
        <v>173</v>
      </c>
      <c r="H81" s="25" t="s">
        <v>170</v>
      </c>
      <c r="I81" s="26">
        <v>10000</v>
      </c>
      <c r="J81" s="68">
        <v>10000</v>
      </c>
    </row>
    <row r="82" spans="1:10" ht="57" thickBot="1" x14ac:dyDescent="0.3">
      <c r="A82" s="244"/>
      <c r="B82" s="24">
        <v>4</v>
      </c>
      <c r="C82" s="24">
        <v>12</v>
      </c>
      <c r="D82" s="24" t="s">
        <v>172</v>
      </c>
      <c r="E82" s="24">
        <v>244</v>
      </c>
      <c r="F82" s="24" t="s">
        <v>169</v>
      </c>
      <c r="G82" s="25" t="s">
        <v>174</v>
      </c>
      <c r="H82" s="25" t="s">
        <v>175</v>
      </c>
      <c r="I82" s="26" t="s">
        <v>176</v>
      </c>
      <c r="J82" s="26" t="s">
        <v>176</v>
      </c>
    </row>
    <row r="83" spans="1:10" ht="37.5" x14ac:dyDescent="0.25">
      <c r="A83" s="255" t="s">
        <v>321</v>
      </c>
      <c r="B83" s="69" t="s">
        <v>36</v>
      </c>
      <c r="C83" s="70" t="s">
        <v>177</v>
      </c>
      <c r="D83" s="70" t="s">
        <v>178</v>
      </c>
      <c r="E83" s="70">
        <v>244</v>
      </c>
      <c r="F83" s="71" t="s">
        <v>179</v>
      </c>
      <c r="G83" s="70" t="s">
        <v>180</v>
      </c>
      <c r="H83" s="70" t="s">
        <v>181</v>
      </c>
      <c r="I83" s="72">
        <v>74732</v>
      </c>
      <c r="J83" s="73">
        <v>66013.25</v>
      </c>
    </row>
    <row r="84" spans="1:10" ht="37.5" x14ac:dyDescent="0.25">
      <c r="A84" s="256"/>
      <c r="B84" s="74" t="s">
        <v>36</v>
      </c>
      <c r="C84" s="31" t="s">
        <v>177</v>
      </c>
      <c r="D84" s="75" t="s">
        <v>178</v>
      </c>
      <c r="E84" s="75">
        <v>244</v>
      </c>
      <c r="F84" s="76" t="s">
        <v>179</v>
      </c>
      <c r="G84" s="77" t="s">
        <v>182</v>
      </c>
      <c r="H84" s="77" t="s">
        <v>183</v>
      </c>
      <c r="I84" s="78" t="s">
        <v>184</v>
      </c>
      <c r="J84" s="79">
        <v>22373.25</v>
      </c>
    </row>
    <row r="85" spans="1:10" ht="37.5" x14ac:dyDescent="0.25">
      <c r="A85" s="256"/>
      <c r="B85" s="74" t="s">
        <v>36</v>
      </c>
      <c r="C85" s="31" t="s">
        <v>177</v>
      </c>
      <c r="D85" s="24">
        <v>1160200110</v>
      </c>
      <c r="E85" s="24">
        <v>244</v>
      </c>
      <c r="F85" s="25" t="s">
        <v>185</v>
      </c>
      <c r="G85" s="24" t="s">
        <v>186</v>
      </c>
      <c r="H85" s="24" t="s">
        <v>187</v>
      </c>
      <c r="I85" s="80">
        <v>1333.15</v>
      </c>
      <c r="J85" s="81">
        <v>1333.15</v>
      </c>
    </row>
    <row r="86" spans="1:10" ht="37.5" x14ac:dyDescent="0.25">
      <c r="A86" s="256"/>
      <c r="B86" s="74" t="s">
        <v>36</v>
      </c>
      <c r="C86" s="82" t="s">
        <v>177</v>
      </c>
      <c r="D86" s="83">
        <v>1160200110</v>
      </c>
      <c r="E86" s="83">
        <v>244</v>
      </c>
      <c r="F86" s="84" t="s">
        <v>179</v>
      </c>
      <c r="G86" s="24" t="s">
        <v>186</v>
      </c>
      <c r="H86" s="83" t="s">
        <v>188</v>
      </c>
      <c r="I86" s="85">
        <v>688.56</v>
      </c>
      <c r="J86" s="86">
        <v>688.56</v>
      </c>
    </row>
    <row r="87" spans="1:10" ht="37.5" x14ac:dyDescent="0.25">
      <c r="A87" s="256"/>
      <c r="B87" s="74" t="s">
        <v>36</v>
      </c>
      <c r="C87" s="31" t="s">
        <v>177</v>
      </c>
      <c r="D87" s="87">
        <v>1160200110</v>
      </c>
      <c r="E87" s="87">
        <v>244</v>
      </c>
      <c r="F87" s="88" t="s">
        <v>189</v>
      </c>
      <c r="G87" s="24" t="s">
        <v>186</v>
      </c>
      <c r="H87" s="87" t="s">
        <v>190</v>
      </c>
      <c r="I87" s="89">
        <v>510</v>
      </c>
      <c r="J87" s="90">
        <v>510</v>
      </c>
    </row>
    <row r="88" spans="1:10" ht="37.5" x14ac:dyDescent="0.25">
      <c r="A88" s="256"/>
      <c r="B88" s="74" t="s">
        <v>36</v>
      </c>
      <c r="C88" s="31" t="s">
        <v>177</v>
      </c>
      <c r="D88" s="83">
        <v>1160200110</v>
      </c>
      <c r="E88" s="83">
        <v>244</v>
      </c>
      <c r="F88" s="84" t="s">
        <v>179</v>
      </c>
      <c r="G88" s="24" t="s">
        <v>186</v>
      </c>
      <c r="H88" s="32" t="s">
        <v>187</v>
      </c>
      <c r="I88" s="91">
        <v>3256</v>
      </c>
      <c r="J88" s="92">
        <v>3256</v>
      </c>
    </row>
    <row r="89" spans="1:10" ht="37.5" x14ac:dyDescent="0.25">
      <c r="A89" s="256"/>
      <c r="B89" s="74" t="s">
        <v>36</v>
      </c>
      <c r="C89" s="82" t="s">
        <v>177</v>
      </c>
      <c r="D89" s="87" t="s">
        <v>191</v>
      </c>
      <c r="E89" s="93">
        <v>244</v>
      </c>
      <c r="F89" s="94" t="s">
        <v>179</v>
      </c>
      <c r="G89" s="24" t="s">
        <v>186</v>
      </c>
      <c r="H89" s="24" t="s">
        <v>187</v>
      </c>
      <c r="I89" s="80">
        <v>3692.43</v>
      </c>
      <c r="J89" s="81">
        <v>3692.43</v>
      </c>
    </row>
    <row r="90" spans="1:10" ht="56.25" x14ac:dyDescent="0.25">
      <c r="A90" s="256"/>
      <c r="B90" s="74" t="s">
        <v>36</v>
      </c>
      <c r="C90" s="82" t="s">
        <v>177</v>
      </c>
      <c r="D90" s="95">
        <v>1160200110</v>
      </c>
      <c r="E90" s="96">
        <v>244</v>
      </c>
      <c r="F90" s="97" t="s">
        <v>179</v>
      </c>
      <c r="G90" s="24" t="s">
        <v>186</v>
      </c>
      <c r="H90" s="95" t="s">
        <v>60</v>
      </c>
      <c r="I90" s="78">
        <v>270</v>
      </c>
      <c r="J90" s="79">
        <v>270</v>
      </c>
    </row>
    <row r="91" spans="1:10" ht="37.5" x14ac:dyDescent="0.25">
      <c r="A91" s="256"/>
      <c r="B91" s="74" t="s">
        <v>36</v>
      </c>
      <c r="C91" s="31" t="s">
        <v>177</v>
      </c>
      <c r="D91" s="87">
        <v>1160200110</v>
      </c>
      <c r="E91" s="93">
        <v>244</v>
      </c>
      <c r="F91" s="88" t="s">
        <v>192</v>
      </c>
      <c r="G91" s="24" t="s">
        <v>186</v>
      </c>
      <c r="H91" s="87" t="s">
        <v>187</v>
      </c>
      <c r="I91" s="87">
        <v>418.38</v>
      </c>
      <c r="J91" s="90">
        <v>418.38</v>
      </c>
    </row>
    <row r="92" spans="1:10" ht="37.5" x14ac:dyDescent="0.25">
      <c r="A92" s="256"/>
      <c r="B92" s="74" t="s">
        <v>36</v>
      </c>
      <c r="C92" s="31" t="s">
        <v>177</v>
      </c>
      <c r="D92" s="24">
        <v>1160200110</v>
      </c>
      <c r="E92" s="24">
        <v>244</v>
      </c>
      <c r="F92" s="25" t="s">
        <v>185</v>
      </c>
      <c r="G92" s="24" t="s">
        <v>186</v>
      </c>
      <c r="H92" s="87" t="s">
        <v>187</v>
      </c>
      <c r="I92" s="87">
        <v>671.76</v>
      </c>
      <c r="J92" s="90">
        <v>671.76</v>
      </c>
    </row>
    <row r="93" spans="1:10" ht="75" x14ac:dyDescent="0.25">
      <c r="A93" s="256"/>
      <c r="B93" s="98" t="s">
        <v>36</v>
      </c>
      <c r="C93" s="42" t="s">
        <v>177</v>
      </c>
      <c r="D93" s="42" t="s">
        <v>193</v>
      </c>
      <c r="E93" s="42" t="s">
        <v>194</v>
      </c>
      <c r="F93" s="99" t="s">
        <v>195</v>
      </c>
      <c r="G93" s="43" t="s">
        <v>196</v>
      </c>
      <c r="H93" s="43" t="s">
        <v>197</v>
      </c>
      <c r="I93" s="100">
        <v>300</v>
      </c>
      <c r="J93" s="101">
        <v>300</v>
      </c>
    </row>
    <row r="94" spans="1:10" ht="37.5" x14ac:dyDescent="0.25">
      <c r="A94" s="256"/>
      <c r="B94" s="98" t="s">
        <v>36</v>
      </c>
      <c r="C94" s="42" t="s">
        <v>177</v>
      </c>
      <c r="D94" s="102">
        <v>1160200110</v>
      </c>
      <c r="E94" s="102">
        <v>244</v>
      </c>
      <c r="F94" s="88" t="s">
        <v>179</v>
      </c>
      <c r="G94" s="24" t="s">
        <v>186</v>
      </c>
      <c r="H94" s="102" t="s">
        <v>198</v>
      </c>
      <c r="I94" s="100">
        <v>1481</v>
      </c>
      <c r="J94" s="101">
        <v>1481</v>
      </c>
    </row>
    <row r="95" spans="1:10" ht="37.5" x14ac:dyDescent="0.25">
      <c r="A95" s="256"/>
      <c r="B95" s="103" t="s">
        <v>36</v>
      </c>
      <c r="C95" s="104" t="s">
        <v>177</v>
      </c>
      <c r="D95" s="105" t="s">
        <v>191</v>
      </c>
      <c r="E95" s="105">
        <v>244</v>
      </c>
      <c r="F95" s="106" t="s">
        <v>179</v>
      </c>
      <c r="G95" s="105" t="s">
        <v>199</v>
      </c>
      <c r="H95" s="105" t="s">
        <v>200</v>
      </c>
      <c r="I95" s="107">
        <v>9012.5400000000009</v>
      </c>
      <c r="J95" s="108">
        <v>9012.5400000000009</v>
      </c>
    </row>
    <row r="96" spans="1:10" ht="37.5" x14ac:dyDescent="0.25">
      <c r="A96" s="256"/>
      <c r="B96" s="74" t="s">
        <v>36</v>
      </c>
      <c r="C96" s="31" t="s">
        <v>177</v>
      </c>
      <c r="D96" s="83">
        <v>1160200110</v>
      </c>
      <c r="E96" s="83">
        <v>244</v>
      </c>
      <c r="F96" s="88" t="s">
        <v>179</v>
      </c>
      <c r="G96" s="24" t="s">
        <v>186</v>
      </c>
      <c r="H96" s="83" t="s">
        <v>187</v>
      </c>
      <c r="I96" s="83">
        <v>867.24</v>
      </c>
      <c r="J96" s="109">
        <v>867.24</v>
      </c>
    </row>
    <row r="97" spans="1:10" ht="38.25" thickBot="1" x14ac:dyDescent="0.3">
      <c r="A97" s="256"/>
      <c r="B97" s="110" t="s">
        <v>36</v>
      </c>
      <c r="C97" s="111" t="s">
        <v>177</v>
      </c>
      <c r="D97" s="112">
        <v>1160200110</v>
      </c>
      <c r="E97" s="112">
        <v>244</v>
      </c>
      <c r="F97" s="113" t="s">
        <v>179</v>
      </c>
      <c r="G97" s="24" t="s">
        <v>186</v>
      </c>
      <c r="H97" s="112" t="s">
        <v>187</v>
      </c>
      <c r="I97" s="114">
        <v>825</v>
      </c>
      <c r="J97" s="115">
        <v>825</v>
      </c>
    </row>
    <row r="98" spans="1:10" ht="93.75" x14ac:dyDescent="0.25">
      <c r="A98" s="256"/>
      <c r="B98" s="69" t="s">
        <v>36</v>
      </c>
      <c r="C98" s="70" t="s">
        <v>177</v>
      </c>
      <c r="D98" s="70" t="s">
        <v>191</v>
      </c>
      <c r="E98" s="70" t="s">
        <v>194</v>
      </c>
      <c r="F98" s="116" t="s">
        <v>201</v>
      </c>
      <c r="G98" s="117" t="s">
        <v>202</v>
      </c>
      <c r="H98" s="117" t="s">
        <v>203</v>
      </c>
      <c r="I98" s="118">
        <v>318400</v>
      </c>
      <c r="J98" s="119">
        <v>150000</v>
      </c>
    </row>
    <row r="99" spans="1:10" ht="37.5" x14ac:dyDescent="0.25">
      <c r="A99" s="256"/>
      <c r="B99" s="98" t="s">
        <v>36</v>
      </c>
      <c r="C99" s="42" t="s">
        <v>177</v>
      </c>
      <c r="D99" s="42" t="s">
        <v>191</v>
      </c>
      <c r="E99" s="120">
        <v>244</v>
      </c>
      <c r="F99" s="121" t="s">
        <v>204</v>
      </c>
      <c r="G99" s="120" t="s">
        <v>205</v>
      </c>
      <c r="H99" s="120" t="s">
        <v>206</v>
      </c>
      <c r="I99" s="100">
        <v>20000</v>
      </c>
      <c r="J99" s="101">
        <v>10000</v>
      </c>
    </row>
    <row r="100" spans="1:10" ht="37.5" x14ac:dyDescent="0.25">
      <c r="A100" s="256"/>
      <c r="B100" s="98" t="s">
        <v>36</v>
      </c>
      <c r="C100" s="42" t="s">
        <v>177</v>
      </c>
      <c r="D100" s="42" t="s">
        <v>191</v>
      </c>
      <c r="E100" s="43">
        <v>244</v>
      </c>
      <c r="F100" s="122" t="s">
        <v>207</v>
      </c>
      <c r="G100" s="43" t="s">
        <v>208</v>
      </c>
      <c r="H100" s="43" t="s">
        <v>56</v>
      </c>
      <c r="I100" s="107">
        <v>3000</v>
      </c>
      <c r="J100" s="108">
        <v>3000</v>
      </c>
    </row>
    <row r="101" spans="1:10" ht="37.5" x14ac:dyDescent="0.25">
      <c r="A101" s="256"/>
      <c r="B101" s="98" t="s">
        <v>36</v>
      </c>
      <c r="C101" s="42" t="s">
        <v>177</v>
      </c>
      <c r="D101" s="42" t="s">
        <v>191</v>
      </c>
      <c r="E101" s="43">
        <v>244</v>
      </c>
      <c r="F101" s="121" t="s">
        <v>207</v>
      </c>
      <c r="G101" s="43" t="s">
        <v>208</v>
      </c>
      <c r="H101" s="43" t="s">
        <v>56</v>
      </c>
      <c r="I101" s="107">
        <v>2000</v>
      </c>
      <c r="J101" s="108">
        <v>2000</v>
      </c>
    </row>
    <row r="102" spans="1:10" ht="37.5" x14ac:dyDescent="0.25">
      <c r="A102" s="256"/>
      <c r="B102" s="98" t="s">
        <v>36</v>
      </c>
      <c r="C102" s="42" t="s">
        <v>177</v>
      </c>
      <c r="D102" s="42" t="s">
        <v>191</v>
      </c>
      <c r="E102" s="43">
        <v>244</v>
      </c>
      <c r="F102" s="121" t="s">
        <v>207</v>
      </c>
      <c r="G102" s="43" t="s">
        <v>208</v>
      </c>
      <c r="H102" s="43" t="s">
        <v>56</v>
      </c>
      <c r="I102" s="107">
        <v>30000</v>
      </c>
      <c r="J102" s="108">
        <v>30000</v>
      </c>
    </row>
    <row r="103" spans="1:10" ht="37.5" x14ac:dyDescent="0.25">
      <c r="A103" s="256"/>
      <c r="B103" s="103" t="s">
        <v>36</v>
      </c>
      <c r="C103" s="38" t="s">
        <v>177</v>
      </c>
      <c r="D103" s="123" t="s">
        <v>191</v>
      </c>
      <c r="E103" s="123">
        <v>244</v>
      </c>
      <c r="F103" s="124" t="s">
        <v>204</v>
      </c>
      <c r="G103" s="43" t="s">
        <v>208</v>
      </c>
      <c r="H103" s="125" t="s">
        <v>209</v>
      </c>
      <c r="I103" s="126" t="s">
        <v>210</v>
      </c>
      <c r="J103" s="127" t="s">
        <v>210</v>
      </c>
    </row>
    <row r="104" spans="1:10" ht="56.25" x14ac:dyDescent="0.25">
      <c r="A104" s="256"/>
      <c r="B104" s="98" t="s">
        <v>36</v>
      </c>
      <c r="C104" s="128" t="s">
        <v>177</v>
      </c>
      <c r="D104" s="129" t="s">
        <v>191</v>
      </c>
      <c r="E104" s="130">
        <v>244</v>
      </c>
      <c r="F104" s="25" t="s">
        <v>204</v>
      </c>
      <c r="G104" s="43" t="s">
        <v>208</v>
      </c>
      <c r="H104" s="43" t="s">
        <v>211</v>
      </c>
      <c r="I104" s="46">
        <v>2000</v>
      </c>
      <c r="J104" s="131">
        <v>2000</v>
      </c>
    </row>
    <row r="105" spans="1:10" ht="37.5" x14ac:dyDescent="0.25">
      <c r="A105" s="256"/>
      <c r="B105" s="98" t="s">
        <v>36</v>
      </c>
      <c r="C105" s="42" t="s">
        <v>177</v>
      </c>
      <c r="D105" s="43" t="s">
        <v>191</v>
      </c>
      <c r="E105" s="43">
        <v>244</v>
      </c>
      <c r="F105" s="121" t="s">
        <v>207</v>
      </c>
      <c r="G105" s="43" t="s">
        <v>208</v>
      </c>
      <c r="H105" s="43" t="s">
        <v>212</v>
      </c>
      <c r="I105" s="100">
        <v>4000</v>
      </c>
      <c r="J105" s="101">
        <v>4000</v>
      </c>
    </row>
    <row r="106" spans="1:10" ht="112.5" x14ac:dyDescent="0.25">
      <c r="A106" s="256"/>
      <c r="B106" s="98" t="s">
        <v>36</v>
      </c>
      <c r="C106" s="42" t="s">
        <v>177</v>
      </c>
      <c r="D106" s="43" t="s">
        <v>191</v>
      </c>
      <c r="E106" s="43">
        <v>244</v>
      </c>
      <c r="F106" s="121" t="s">
        <v>213</v>
      </c>
      <c r="G106" s="43" t="s">
        <v>214</v>
      </c>
      <c r="H106" s="43" t="s">
        <v>215</v>
      </c>
      <c r="I106" s="100">
        <v>6000</v>
      </c>
      <c r="J106" s="101">
        <v>6000</v>
      </c>
    </row>
    <row r="107" spans="1:10" ht="56.25" x14ac:dyDescent="0.25">
      <c r="A107" s="256"/>
      <c r="B107" s="103" t="s">
        <v>36</v>
      </c>
      <c r="C107" s="38" t="s">
        <v>177</v>
      </c>
      <c r="D107" s="39" t="s">
        <v>216</v>
      </c>
      <c r="E107" s="39">
        <v>244</v>
      </c>
      <c r="F107" s="132" t="s">
        <v>217</v>
      </c>
      <c r="G107" s="43" t="s">
        <v>208</v>
      </c>
      <c r="H107" s="39" t="s">
        <v>218</v>
      </c>
      <c r="I107" s="133">
        <v>13880</v>
      </c>
      <c r="J107" s="134">
        <v>6940</v>
      </c>
    </row>
    <row r="108" spans="1:10" ht="37.5" x14ac:dyDescent="0.25">
      <c r="A108" s="256"/>
      <c r="B108" s="135" t="s">
        <v>36</v>
      </c>
      <c r="C108" s="136" t="s">
        <v>177</v>
      </c>
      <c r="D108" s="125" t="s">
        <v>191</v>
      </c>
      <c r="E108" s="137">
        <v>244</v>
      </c>
      <c r="F108" s="138" t="s">
        <v>204</v>
      </c>
      <c r="G108" s="43" t="s">
        <v>208</v>
      </c>
      <c r="H108" s="136" t="s">
        <v>219</v>
      </c>
      <c r="I108" s="139">
        <v>6500</v>
      </c>
      <c r="J108" s="140">
        <v>6500</v>
      </c>
    </row>
    <row r="109" spans="1:10" ht="37.5" x14ac:dyDescent="0.25">
      <c r="A109" s="256"/>
      <c r="B109" s="98" t="s">
        <v>36</v>
      </c>
      <c r="C109" s="42" t="s">
        <v>177</v>
      </c>
      <c r="D109" s="141">
        <v>1110124010</v>
      </c>
      <c r="E109" s="102">
        <v>244</v>
      </c>
      <c r="F109" s="88" t="s">
        <v>204</v>
      </c>
      <c r="G109" s="43" t="s">
        <v>208</v>
      </c>
      <c r="H109" s="102" t="s">
        <v>220</v>
      </c>
      <c r="I109" s="46">
        <v>5000</v>
      </c>
      <c r="J109" s="131">
        <v>5000</v>
      </c>
    </row>
    <row r="110" spans="1:10" ht="37.5" x14ac:dyDescent="0.25">
      <c r="A110" s="256"/>
      <c r="B110" s="98" t="s">
        <v>36</v>
      </c>
      <c r="C110" s="42" t="s">
        <v>177</v>
      </c>
      <c r="D110" s="102">
        <v>1110124010</v>
      </c>
      <c r="E110" s="102">
        <v>244</v>
      </c>
      <c r="F110" s="88" t="s">
        <v>96</v>
      </c>
      <c r="G110" s="43" t="s">
        <v>221</v>
      </c>
      <c r="H110" s="43" t="s">
        <v>57</v>
      </c>
      <c r="I110" s="142">
        <v>12500</v>
      </c>
      <c r="J110" s="143">
        <v>12500</v>
      </c>
    </row>
    <row r="111" spans="1:10" ht="37.5" x14ac:dyDescent="0.25">
      <c r="A111" s="256"/>
      <c r="B111" s="98" t="s">
        <v>36</v>
      </c>
      <c r="C111" s="42" t="s">
        <v>177</v>
      </c>
      <c r="D111" s="102" t="s">
        <v>191</v>
      </c>
      <c r="E111" s="102">
        <v>244</v>
      </c>
      <c r="F111" s="88" t="s">
        <v>217</v>
      </c>
      <c r="G111" s="43" t="s">
        <v>208</v>
      </c>
      <c r="H111" s="102" t="s">
        <v>222</v>
      </c>
      <c r="I111" s="142">
        <v>5500</v>
      </c>
      <c r="J111" s="143">
        <v>5500</v>
      </c>
    </row>
    <row r="112" spans="1:10" ht="37.5" x14ac:dyDescent="0.25">
      <c r="A112" s="256"/>
      <c r="B112" s="98" t="s">
        <v>36</v>
      </c>
      <c r="C112" s="42" t="s">
        <v>177</v>
      </c>
      <c r="D112" s="102" t="s">
        <v>191</v>
      </c>
      <c r="E112" s="102">
        <v>244</v>
      </c>
      <c r="F112" s="144" t="s">
        <v>217</v>
      </c>
      <c r="G112" s="43" t="s">
        <v>208</v>
      </c>
      <c r="H112" s="145" t="s">
        <v>222</v>
      </c>
      <c r="I112" s="139">
        <v>1500</v>
      </c>
      <c r="J112" s="140">
        <v>1500</v>
      </c>
    </row>
    <row r="113" spans="1:10" ht="56.25" x14ac:dyDescent="0.25">
      <c r="A113" s="256"/>
      <c r="B113" s="98" t="s">
        <v>36</v>
      </c>
      <c r="C113" s="42" t="s">
        <v>177</v>
      </c>
      <c r="D113" s="102" t="s">
        <v>191</v>
      </c>
      <c r="E113" s="146">
        <v>245</v>
      </c>
      <c r="F113" s="88" t="s">
        <v>204</v>
      </c>
      <c r="G113" s="43" t="s">
        <v>208</v>
      </c>
      <c r="H113" s="102" t="s">
        <v>223</v>
      </c>
      <c r="I113" s="142">
        <v>7000</v>
      </c>
      <c r="J113" s="143">
        <v>7000</v>
      </c>
    </row>
    <row r="114" spans="1:10" ht="37.5" x14ac:dyDescent="0.25">
      <c r="A114" s="256"/>
      <c r="B114" s="98" t="s">
        <v>36</v>
      </c>
      <c r="C114" s="42" t="s">
        <v>177</v>
      </c>
      <c r="D114" s="24" t="s">
        <v>191</v>
      </c>
      <c r="E114" s="102">
        <v>244</v>
      </c>
      <c r="F114" s="88" t="s">
        <v>204</v>
      </c>
      <c r="G114" s="43" t="s">
        <v>208</v>
      </c>
      <c r="H114" s="102" t="s">
        <v>224</v>
      </c>
      <c r="I114" s="142">
        <v>14860</v>
      </c>
      <c r="J114" s="143">
        <v>10000</v>
      </c>
    </row>
    <row r="115" spans="1:10" ht="75" x14ac:dyDescent="0.25">
      <c r="A115" s="256"/>
      <c r="B115" s="98" t="s">
        <v>36</v>
      </c>
      <c r="C115" s="42" t="s">
        <v>177</v>
      </c>
      <c r="D115" s="32" t="s">
        <v>191</v>
      </c>
      <c r="E115" s="147">
        <v>244</v>
      </c>
      <c r="F115" s="88" t="s">
        <v>204</v>
      </c>
      <c r="G115" s="43" t="s">
        <v>208</v>
      </c>
      <c r="H115" s="23" t="s">
        <v>225</v>
      </c>
      <c r="I115" s="133">
        <v>10000</v>
      </c>
      <c r="J115" s="134">
        <v>5000</v>
      </c>
    </row>
    <row r="116" spans="1:10" ht="56.25" x14ac:dyDescent="0.25">
      <c r="A116" s="256"/>
      <c r="B116" s="98" t="s">
        <v>36</v>
      </c>
      <c r="C116" s="128" t="s">
        <v>177</v>
      </c>
      <c r="D116" s="129" t="s">
        <v>191</v>
      </c>
      <c r="E116" s="130">
        <v>244</v>
      </c>
      <c r="F116" s="148" t="s">
        <v>226</v>
      </c>
      <c r="G116" s="43" t="s">
        <v>208</v>
      </c>
      <c r="H116" s="149" t="s">
        <v>227</v>
      </c>
      <c r="I116" s="46">
        <v>6500</v>
      </c>
      <c r="J116" s="131">
        <v>6500</v>
      </c>
    </row>
    <row r="117" spans="1:10" ht="56.25" x14ac:dyDescent="0.25">
      <c r="A117" s="256"/>
      <c r="B117" s="98" t="s">
        <v>36</v>
      </c>
      <c r="C117" s="128" t="s">
        <v>177</v>
      </c>
      <c r="D117" s="150" t="s">
        <v>191</v>
      </c>
      <c r="E117" s="102">
        <v>244</v>
      </c>
      <c r="F117" s="88" t="s">
        <v>204</v>
      </c>
      <c r="G117" s="43" t="s">
        <v>208</v>
      </c>
      <c r="H117" s="151" t="s">
        <v>228</v>
      </c>
      <c r="I117" s="142">
        <v>11736</v>
      </c>
      <c r="J117" s="143">
        <v>10538</v>
      </c>
    </row>
    <row r="118" spans="1:10" ht="75" x14ac:dyDescent="0.25">
      <c r="A118" s="256"/>
      <c r="B118" s="98" t="s">
        <v>36</v>
      </c>
      <c r="C118" s="42" t="s">
        <v>177</v>
      </c>
      <c r="D118" s="39" t="s">
        <v>191</v>
      </c>
      <c r="E118" s="39">
        <v>244</v>
      </c>
      <c r="F118" s="152" t="s">
        <v>204</v>
      </c>
      <c r="G118" s="43" t="s">
        <v>208</v>
      </c>
      <c r="H118" s="43" t="s">
        <v>229</v>
      </c>
      <c r="I118" s="142">
        <v>4995</v>
      </c>
      <c r="J118" s="143">
        <v>4995</v>
      </c>
    </row>
    <row r="119" spans="1:10" ht="37.5" x14ac:dyDescent="0.25">
      <c r="A119" s="256"/>
      <c r="B119" s="98" t="s">
        <v>36</v>
      </c>
      <c r="C119" s="42" t="s">
        <v>177</v>
      </c>
      <c r="D119" s="43" t="s">
        <v>191</v>
      </c>
      <c r="E119" s="43">
        <v>244</v>
      </c>
      <c r="F119" s="121" t="s">
        <v>201</v>
      </c>
      <c r="G119" s="102" t="s">
        <v>230</v>
      </c>
      <c r="H119" s="43" t="s">
        <v>231</v>
      </c>
      <c r="I119" s="142">
        <v>6000</v>
      </c>
      <c r="J119" s="143">
        <v>0</v>
      </c>
    </row>
    <row r="120" spans="1:10" ht="37.5" x14ac:dyDescent="0.25">
      <c r="A120" s="256"/>
      <c r="B120" s="98" t="s">
        <v>36</v>
      </c>
      <c r="C120" s="42" t="s">
        <v>177</v>
      </c>
      <c r="D120" s="43" t="s">
        <v>191</v>
      </c>
      <c r="E120" s="43">
        <v>244</v>
      </c>
      <c r="F120" s="121" t="s">
        <v>201</v>
      </c>
      <c r="G120" s="102" t="s">
        <v>230</v>
      </c>
      <c r="H120" s="43" t="s">
        <v>231</v>
      </c>
      <c r="I120" s="142">
        <v>10095</v>
      </c>
      <c r="J120" s="143">
        <v>5000</v>
      </c>
    </row>
    <row r="121" spans="1:10" ht="37.5" x14ac:dyDescent="0.25">
      <c r="A121" s="256"/>
      <c r="B121" s="98" t="s">
        <v>36</v>
      </c>
      <c r="C121" s="42" t="s">
        <v>177</v>
      </c>
      <c r="D121" s="43" t="s">
        <v>191</v>
      </c>
      <c r="E121" s="43">
        <v>244</v>
      </c>
      <c r="F121" s="121" t="s">
        <v>204</v>
      </c>
      <c r="G121" s="43" t="s">
        <v>208</v>
      </c>
      <c r="H121" s="43" t="s">
        <v>56</v>
      </c>
      <c r="I121" s="142">
        <v>6390</v>
      </c>
      <c r="J121" s="143">
        <v>0</v>
      </c>
    </row>
    <row r="122" spans="1:10" ht="37.5" x14ac:dyDescent="0.25">
      <c r="A122" s="256"/>
      <c r="B122" s="98" t="s">
        <v>36</v>
      </c>
      <c r="C122" s="42" t="s">
        <v>177</v>
      </c>
      <c r="D122" s="43" t="s">
        <v>191</v>
      </c>
      <c r="E122" s="43">
        <v>244</v>
      </c>
      <c r="F122" s="121" t="s">
        <v>204</v>
      </c>
      <c r="G122" s="43" t="s">
        <v>208</v>
      </c>
      <c r="H122" s="43" t="s">
        <v>56</v>
      </c>
      <c r="I122" s="142">
        <v>5000</v>
      </c>
      <c r="J122" s="143">
        <v>0</v>
      </c>
    </row>
    <row r="123" spans="1:10" ht="37.5" x14ac:dyDescent="0.25">
      <c r="A123" s="256"/>
      <c r="B123" s="135" t="s">
        <v>36</v>
      </c>
      <c r="C123" s="136" t="s">
        <v>177</v>
      </c>
      <c r="D123" s="129" t="s">
        <v>191</v>
      </c>
      <c r="E123" s="145">
        <v>244</v>
      </c>
      <c r="F123" s="144" t="s">
        <v>226</v>
      </c>
      <c r="G123" s="43" t="s">
        <v>208</v>
      </c>
      <c r="H123" s="145" t="s">
        <v>232</v>
      </c>
      <c r="I123" s="139">
        <v>18200</v>
      </c>
      <c r="J123" s="140">
        <v>9100</v>
      </c>
    </row>
    <row r="124" spans="1:10" ht="37.5" x14ac:dyDescent="0.25">
      <c r="A124" s="256"/>
      <c r="B124" s="98" t="s">
        <v>36</v>
      </c>
      <c r="C124" s="42" t="s">
        <v>177</v>
      </c>
      <c r="D124" s="43" t="s">
        <v>191</v>
      </c>
      <c r="E124" s="102">
        <v>244</v>
      </c>
      <c r="F124" s="88" t="s">
        <v>207</v>
      </c>
      <c r="G124" s="43" t="s">
        <v>208</v>
      </c>
      <c r="H124" s="102" t="s">
        <v>233</v>
      </c>
      <c r="I124" s="142">
        <v>16190</v>
      </c>
      <c r="J124" s="143">
        <v>8690</v>
      </c>
    </row>
    <row r="125" spans="1:10" ht="37.5" x14ac:dyDescent="0.25">
      <c r="A125" s="256"/>
      <c r="B125" s="103" t="s">
        <v>36</v>
      </c>
      <c r="C125" s="38" t="s">
        <v>177</v>
      </c>
      <c r="D125" s="39" t="s">
        <v>191</v>
      </c>
      <c r="E125" s="39">
        <v>244</v>
      </c>
      <c r="F125" s="153" t="s">
        <v>204</v>
      </c>
      <c r="G125" s="43" t="s">
        <v>208</v>
      </c>
      <c r="H125" s="39" t="s">
        <v>234</v>
      </c>
      <c r="I125" s="133">
        <v>3000</v>
      </c>
      <c r="J125" s="134">
        <v>3000</v>
      </c>
    </row>
    <row r="126" spans="1:10" ht="37.5" x14ac:dyDescent="0.25">
      <c r="A126" s="256"/>
      <c r="B126" s="98" t="s">
        <v>36</v>
      </c>
      <c r="C126" s="128" t="s">
        <v>177</v>
      </c>
      <c r="D126" s="43" t="s">
        <v>191</v>
      </c>
      <c r="E126" s="43">
        <v>244</v>
      </c>
      <c r="F126" s="121" t="s">
        <v>235</v>
      </c>
      <c r="G126" s="43" t="s">
        <v>208</v>
      </c>
      <c r="H126" s="102" t="s">
        <v>236</v>
      </c>
      <c r="I126" s="142">
        <v>8000</v>
      </c>
      <c r="J126" s="143">
        <v>8000</v>
      </c>
    </row>
    <row r="127" spans="1:10" ht="37.5" x14ac:dyDescent="0.25">
      <c r="A127" s="256"/>
      <c r="B127" s="98" t="s">
        <v>36</v>
      </c>
      <c r="C127" s="128" t="s">
        <v>177</v>
      </c>
      <c r="D127" s="24" t="s">
        <v>191</v>
      </c>
      <c r="E127" s="24">
        <v>244</v>
      </c>
      <c r="F127" s="25" t="s">
        <v>207</v>
      </c>
      <c r="G127" s="43" t="s">
        <v>208</v>
      </c>
      <c r="H127" s="102" t="s">
        <v>236</v>
      </c>
      <c r="I127" s="142">
        <v>12000</v>
      </c>
      <c r="J127" s="143">
        <v>4000</v>
      </c>
    </row>
    <row r="128" spans="1:10" ht="56.25" x14ac:dyDescent="0.25">
      <c r="A128" s="256"/>
      <c r="B128" s="98" t="s">
        <v>36</v>
      </c>
      <c r="C128" s="42" t="s">
        <v>177</v>
      </c>
      <c r="D128" s="43" t="s">
        <v>191</v>
      </c>
      <c r="E128" s="43">
        <v>244</v>
      </c>
      <c r="F128" s="121" t="s">
        <v>226</v>
      </c>
      <c r="G128" s="43" t="s">
        <v>208</v>
      </c>
      <c r="H128" s="43" t="s">
        <v>237</v>
      </c>
      <c r="I128" s="142">
        <v>12000</v>
      </c>
      <c r="J128" s="143">
        <v>4000</v>
      </c>
    </row>
    <row r="129" spans="1:10" ht="93.75" x14ac:dyDescent="0.25">
      <c r="A129" s="256"/>
      <c r="B129" s="98" t="s">
        <v>36</v>
      </c>
      <c r="C129" s="42" t="s">
        <v>177</v>
      </c>
      <c r="D129" s="43" t="s">
        <v>191</v>
      </c>
      <c r="E129" s="149">
        <v>244</v>
      </c>
      <c r="F129" s="25" t="s">
        <v>207</v>
      </c>
      <c r="G129" s="43" t="s">
        <v>208</v>
      </c>
      <c r="H129" s="43" t="s">
        <v>238</v>
      </c>
      <c r="I129" s="142">
        <v>10000</v>
      </c>
      <c r="J129" s="143">
        <v>5000</v>
      </c>
    </row>
    <row r="130" spans="1:10" ht="56.25" x14ac:dyDescent="0.25">
      <c r="A130" s="256"/>
      <c r="B130" s="98" t="s">
        <v>36</v>
      </c>
      <c r="C130" s="42" t="s">
        <v>177</v>
      </c>
      <c r="D130" s="43" t="s">
        <v>191</v>
      </c>
      <c r="E130" s="43">
        <v>244</v>
      </c>
      <c r="F130" s="152" t="s">
        <v>204</v>
      </c>
      <c r="G130" s="43" t="s">
        <v>208</v>
      </c>
      <c r="H130" s="43" t="s">
        <v>52</v>
      </c>
      <c r="I130" s="139">
        <v>6000</v>
      </c>
      <c r="J130" s="140">
        <v>4000</v>
      </c>
    </row>
    <row r="131" spans="1:10" ht="56.25" x14ac:dyDescent="0.25">
      <c r="A131" s="256"/>
      <c r="B131" s="98" t="s">
        <v>36</v>
      </c>
      <c r="C131" s="42" t="s">
        <v>177</v>
      </c>
      <c r="D131" s="43" t="s">
        <v>191</v>
      </c>
      <c r="E131" s="43">
        <v>244</v>
      </c>
      <c r="F131" s="121" t="s">
        <v>217</v>
      </c>
      <c r="G131" s="43" t="s">
        <v>208</v>
      </c>
      <c r="H131" s="43" t="s">
        <v>52</v>
      </c>
      <c r="I131" s="142">
        <v>3000</v>
      </c>
      <c r="J131" s="143">
        <v>2000</v>
      </c>
    </row>
    <row r="132" spans="1:10" ht="37.5" x14ac:dyDescent="0.25">
      <c r="A132" s="256"/>
      <c r="B132" s="98" t="s">
        <v>36</v>
      </c>
      <c r="C132" s="128" t="s">
        <v>177</v>
      </c>
      <c r="D132" s="43" t="s">
        <v>191</v>
      </c>
      <c r="E132" s="43">
        <v>244</v>
      </c>
      <c r="F132" s="121" t="s">
        <v>96</v>
      </c>
      <c r="G132" s="43" t="s">
        <v>208</v>
      </c>
      <c r="H132" s="149" t="s">
        <v>239</v>
      </c>
      <c r="I132" s="142">
        <v>9000</v>
      </c>
      <c r="J132" s="143">
        <v>9000</v>
      </c>
    </row>
    <row r="133" spans="1:10" ht="56.25" x14ac:dyDescent="0.25">
      <c r="A133" s="256"/>
      <c r="B133" s="98" t="s">
        <v>36</v>
      </c>
      <c r="C133" s="42" t="s">
        <v>177</v>
      </c>
      <c r="D133" s="102" t="s">
        <v>191</v>
      </c>
      <c r="E133" s="102">
        <v>244</v>
      </c>
      <c r="F133" s="88" t="s">
        <v>96</v>
      </c>
      <c r="G133" s="102" t="s">
        <v>240</v>
      </c>
      <c r="H133" s="102" t="s">
        <v>241</v>
      </c>
      <c r="I133" s="142">
        <v>8000</v>
      </c>
      <c r="J133" s="143">
        <v>5500</v>
      </c>
    </row>
    <row r="134" spans="1:10" ht="56.25" x14ac:dyDescent="0.25">
      <c r="A134" s="256"/>
      <c r="B134" s="98" t="s">
        <v>36</v>
      </c>
      <c r="C134" s="42" t="s">
        <v>177</v>
      </c>
      <c r="D134" s="102" t="s">
        <v>191</v>
      </c>
      <c r="E134" s="102">
        <v>244</v>
      </c>
      <c r="F134" s="144" t="s">
        <v>242</v>
      </c>
      <c r="G134" s="102" t="s">
        <v>243</v>
      </c>
      <c r="H134" s="102" t="s">
        <v>241</v>
      </c>
      <c r="I134" s="142">
        <v>14502</v>
      </c>
      <c r="J134" s="143">
        <v>7986.5</v>
      </c>
    </row>
    <row r="135" spans="1:10" ht="37.5" x14ac:dyDescent="0.25">
      <c r="A135" s="256"/>
      <c r="B135" s="103" t="s">
        <v>36</v>
      </c>
      <c r="C135" s="38" t="s">
        <v>177</v>
      </c>
      <c r="D135" s="39" t="s">
        <v>191</v>
      </c>
      <c r="E135" s="154">
        <v>244</v>
      </c>
      <c r="F135" s="155" t="s">
        <v>204</v>
      </c>
      <c r="G135" s="145" t="s">
        <v>244</v>
      </c>
      <c r="H135" s="154" t="s">
        <v>245</v>
      </c>
      <c r="I135" s="133">
        <v>20400</v>
      </c>
      <c r="J135" s="134">
        <v>10000</v>
      </c>
    </row>
    <row r="136" spans="1:10" ht="56.25" x14ac:dyDescent="0.25">
      <c r="A136" s="256"/>
      <c r="B136" s="98" t="s">
        <v>36</v>
      </c>
      <c r="C136" s="42" t="s">
        <v>177</v>
      </c>
      <c r="D136" s="43" t="s">
        <v>191</v>
      </c>
      <c r="E136" s="43">
        <v>244</v>
      </c>
      <c r="F136" s="152" t="s">
        <v>246</v>
      </c>
      <c r="G136" s="43" t="s">
        <v>247</v>
      </c>
      <c r="H136" s="149" t="s">
        <v>248</v>
      </c>
      <c r="I136" s="142">
        <v>8000</v>
      </c>
      <c r="J136" s="143">
        <v>8000</v>
      </c>
    </row>
    <row r="137" spans="1:10" ht="56.25" x14ac:dyDescent="0.25">
      <c r="A137" s="256"/>
      <c r="B137" s="98" t="s">
        <v>36</v>
      </c>
      <c r="C137" s="42" t="s">
        <v>177</v>
      </c>
      <c r="D137" s="102" t="s">
        <v>191</v>
      </c>
      <c r="E137" s="102">
        <v>244</v>
      </c>
      <c r="F137" s="94" t="s">
        <v>226</v>
      </c>
      <c r="G137" s="102" t="s">
        <v>249</v>
      </c>
      <c r="H137" s="102" t="s">
        <v>250</v>
      </c>
      <c r="I137" s="142">
        <v>8025</v>
      </c>
      <c r="J137" s="143">
        <v>2675</v>
      </c>
    </row>
    <row r="138" spans="1:10" ht="56.25" x14ac:dyDescent="0.25">
      <c r="A138" s="256"/>
      <c r="B138" s="98" t="s">
        <v>36</v>
      </c>
      <c r="C138" s="42" t="s">
        <v>177</v>
      </c>
      <c r="D138" s="102" t="s">
        <v>191</v>
      </c>
      <c r="E138" s="102">
        <v>244</v>
      </c>
      <c r="F138" s="94" t="s">
        <v>226</v>
      </c>
      <c r="G138" s="145" t="s">
        <v>244</v>
      </c>
      <c r="H138" s="102" t="s">
        <v>250</v>
      </c>
      <c r="I138" s="142">
        <v>2000</v>
      </c>
      <c r="J138" s="143">
        <v>2000</v>
      </c>
    </row>
    <row r="139" spans="1:10" ht="56.25" x14ac:dyDescent="0.25">
      <c r="A139" s="256"/>
      <c r="B139" s="98" t="s">
        <v>36</v>
      </c>
      <c r="C139" s="42" t="s">
        <v>177</v>
      </c>
      <c r="D139" s="102" t="s">
        <v>191</v>
      </c>
      <c r="E139" s="102">
        <v>244</v>
      </c>
      <c r="F139" s="94" t="s">
        <v>226</v>
      </c>
      <c r="G139" s="102" t="s">
        <v>249</v>
      </c>
      <c r="H139" s="102" t="s">
        <v>250</v>
      </c>
      <c r="I139" s="142">
        <v>2675</v>
      </c>
      <c r="J139" s="143">
        <v>2675</v>
      </c>
    </row>
    <row r="140" spans="1:10" ht="37.5" x14ac:dyDescent="0.25">
      <c r="A140" s="256"/>
      <c r="B140" s="98" t="s">
        <v>36</v>
      </c>
      <c r="C140" s="42" t="s">
        <v>177</v>
      </c>
      <c r="D140" s="43" t="s">
        <v>191</v>
      </c>
      <c r="E140" s="43">
        <v>244</v>
      </c>
      <c r="F140" s="121" t="s">
        <v>217</v>
      </c>
      <c r="G140" s="145" t="s">
        <v>244</v>
      </c>
      <c r="H140" s="102" t="s">
        <v>251</v>
      </c>
      <c r="I140" s="142">
        <v>2930</v>
      </c>
      <c r="J140" s="143">
        <v>2930</v>
      </c>
    </row>
    <row r="141" spans="1:10" ht="37.5" x14ac:dyDescent="0.25">
      <c r="A141" s="256"/>
      <c r="B141" s="98" t="s">
        <v>36</v>
      </c>
      <c r="C141" s="42" t="s">
        <v>177</v>
      </c>
      <c r="D141" s="43" t="s">
        <v>191</v>
      </c>
      <c r="E141" s="102">
        <v>244</v>
      </c>
      <c r="F141" s="156" t="s">
        <v>217</v>
      </c>
      <c r="G141" s="145" t="s">
        <v>244</v>
      </c>
      <c r="H141" s="102" t="s">
        <v>251</v>
      </c>
      <c r="I141" s="142">
        <v>3000</v>
      </c>
      <c r="J141" s="143">
        <v>3000</v>
      </c>
    </row>
    <row r="142" spans="1:10" ht="75" x14ac:dyDescent="0.25">
      <c r="A142" s="256"/>
      <c r="B142" s="74" t="s">
        <v>36</v>
      </c>
      <c r="C142" s="31" t="s">
        <v>177</v>
      </c>
      <c r="D142" s="77" t="s">
        <v>191</v>
      </c>
      <c r="E142" s="157">
        <v>244</v>
      </c>
      <c r="F142" s="25" t="s">
        <v>204</v>
      </c>
      <c r="G142" s="145" t="s">
        <v>244</v>
      </c>
      <c r="H142" s="24" t="s">
        <v>252</v>
      </c>
      <c r="I142" s="26">
        <v>8000</v>
      </c>
      <c r="J142" s="158">
        <v>4000</v>
      </c>
    </row>
    <row r="143" spans="1:10" ht="57" thickBot="1" x14ac:dyDescent="0.3">
      <c r="A143" s="256"/>
      <c r="B143" s="159" t="s">
        <v>36</v>
      </c>
      <c r="C143" s="160" t="s">
        <v>177</v>
      </c>
      <c r="D143" s="161" t="s">
        <v>191</v>
      </c>
      <c r="E143" s="161">
        <v>244</v>
      </c>
      <c r="F143" s="162" t="s">
        <v>204</v>
      </c>
      <c r="G143" s="145" t="s">
        <v>244</v>
      </c>
      <c r="H143" s="161" t="s">
        <v>253</v>
      </c>
      <c r="I143" s="163">
        <v>3000</v>
      </c>
      <c r="J143" s="164">
        <v>3000</v>
      </c>
    </row>
    <row r="144" spans="1:10" ht="56.25" x14ac:dyDescent="0.25">
      <c r="A144" s="256"/>
      <c r="B144" s="69" t="s">
        <v>36</v>
      </c>
      <c r="C144" s="70" t="s">
        <v>177</v>
      </c>
      <c r="D144" s="70" t="s">
        <v>191</v>
      </c>
      <c r="E144" s="70" t="s">
        <v>194</v>
      </c>
      <c r="F144" s="116" t="s">
        <v>254</v>
      </c>
      <c r="G144" s="117" t="s">
        <v>255</v>
      </c>
      <c r="H144" s="117" t="s">
        <v>256</v>
      </c>
      <c r="I144" s="118">
        <v>44700</v>
      </c>
      <c r="J144" s="119">
        <v>44700</v>
      </c>
    </row>
    <row r="145" spans="1:10" ht="37.5" x14ac:dyDescent="0.25">
      <c r="A145" s="256"/>
      <c r="B145" s="74" t="s">
        <v>36</v>
      </c>
      <c r="C145" s="31" t="s">
        <v>177</v>
      </c>
      <c r="D145" s="31" t="s">
        <v>191</v>
      </c>
      <c r="E145" s="31" t="s">
        <v>194</v>
      </c>
      <c r="F145" s="165" t="s">
        <v>254</v>
      </c>
      <c r="G145" s="24" t="s">
        <v>257</v>
      </c>
      <c r="H145" s="24" t="s">
        <v>256</v>
      </c>
      <c r="I145" s="80">
        <v>1652.8</v>
      </c>
      <c r="J145" s="81">
        <v>1652.8</v>
      </c>
    </row>
    <row r="146" spans="1:10" ht="37.5" x14ac:dyDescent="0.25">
      <c r="A146" s="256"/>
      <c r="B146" s="166" t="s">
        <v>36</v>
      </c>
      <c r="C146" s="75" t="s">
        <v>177</v>
      </c>
      <c r="D146" s="75" t="s">
        <v>191</v>
      </c>
      <c r="E146" s="75" t="s">
        <v>194</v>
      </c>
      <c r="F146" s="76" t="s">
        <v>254</v>
      </c>
      <c r="G146" s="77" t="s">
        <v>258</v>
      </c>
      <c r="H146" s="77" t="s">
        <v>256</v>
      </c>
      <c r="I146" s="78">
        <v>32526</v>
      </c>
      <c r="J146" s="79">
        <v>0</v>
      </c>
    </row>
    <row r="147" spans="1:10" ht="56.25" x14ac:dyDescent="0.25">
      <c r="A147" s="256"/>
      <c r="B147" s="74" t="s">
        <v>36</v>
      </c>
      <c r="C147" s="31" t="s">
        <v>177</v>
      </c>
      <c r="D147" s="31" t="s">
        <v>191</v>
      </c>
      <c r="E147" s="31" t="s">
        <v>194</v>
      </c>
      <c r="F147" s="165" t="s">
        <v>254</v>
      </c>
      <c r="G147" s="24" t="s">
        <v>259</v>
      </c>
      <c r="H147" s="24" t="s">
        <v>260</v>
      </c>
      <c r="I147" s="80">
        <v>197076.64</v>
      </c>
      <c r="J147" s="81">
        <v>91076.64</v>
      </c>
    </row>
    <row r="148" spans="1:10" ht="75" x14ac:dyDescent="0.25">
      <c r="A148" s="256"/>
      <c r="B148" s="74" t="s">
        <v>36</v>
      </c>
      <c r="C148" s="31" t="s">
        <v>177</v>
      </c>
      <c r="D148" s="31" t="s">
        <v>191</v>
      </c>
      <c r="E148" s="31" t="s">
        <v>194</v>
      </c>
      <c r="F148" s="165" t="s">
        <v>261</v>
      </c>
      <c r="G148" s="24" t="s">
        <v>262</v>
      </c>
      <c r="H148" s="24" t="s">
        <v>263</v>
      </c>
      <c r="I148" s="80">
        <v>74700</v>
      </c>
      <c r="J148" s="81">
        <v>24900</v>
      </c>
    </row>
    <row r="149" spans="1:10" ht="56.25" x14ac:dyDescent="0.25">
      <c r="A149" s="256"/>
      <c r="B149" s="98" t="s">
        <v>36</v>
      </c>
      <c r="C149" s="42" t="s">
        <v>177</v>
      </c>
      <c r="D149" s="42" t="s">
        <v>191</v>
      </c>
      <c r="E149" s="42" t="s">
        <v>194</v>
      </c>
      <c r="F149" s="99" t="s">
        <v>264</v>
      </c>
      <c r="G149" s="120" t="s">
        <v>265</v>
      </c>
      <c r="H149" s="120" t="s">
        <v>266</v>
      </c>
      <c r="I149" s="100">
        <v>100569.14</v>
      </c>
      <c r="J149" s="101">
        <v>38124.14</v>
      </c>
    </row>
    <row r="150" spans="1:10" ht="56.25" x14ac:dyDescent="0.25">
      <c r="A150" s="256"/>
      <c r="B150" s="98" t="s">
        <v>36</v>
      </c>
      <c r="C150" s="42" t="s">
        <v>177</v>
      </c>
      <c r="D150" s="42" t="s">
        <v>191</v>
      </c>
      <c r="E150" s="120">
        <v>244</v>
      </c>
      <c r="F150" s="167" t="s">
        <v>267</v>
      </c>
      <c r="G150" s="120" t="s">
        <v>265</v>
      </c>
      <c r="H150" s="120" t="s">
        <v>206</v>
      </c>
      <c r="I150" s="100">
        <v>17380</v>
      </c>
      <c r="J150" s="101">
        <v>17380</v>
      </c>
    </row>
    <row r="151" spans="1:10" ht="56.25" x14ac:dyDescent="0.25">
      <c r="A151" s="256"/>
      <c r="B151" s="98" t="s">
        <v>36</v>
      </c>
      <c r="C151" s="42" t="s">
        <v>177</v>
      </c>
      <c r="D151" s="42" t="s">
        <v>191</v>
      </c>
      <c r="E151" s="120">
        <v>244</v>
      </c>
      <c r="F151" s="122" t="s">
        <v>267</v>
      </c>
      <c r="G151" s="120" t="s">
        <v>265</v>
      </c>
      <c r="H151" s="120" t="s">
        <v>268</v>
      </c>
      <c r="I151" s="100">
        <v>10000</v>
      </c>
      <c r="J151" s="101">
        <v>10000</v>
      </c>
    </row>
    <row r="152" spans="1:10" ht="56.25" x14ac:dyDescent="0.25">
      <c r="A152" s="256"/>
      <c r="B152" s="98" t="s">
        <v>36</v>
      </c>
      <c r="C152" s="42" t="s">
        <v>177</v>
      </c>
      <c r="D152" s="42" t="s">
        <v>191</v>
      </c>
      <c r="E152" s="120">
        <v>244</v>
      </c>
      <c r="F152" s="122" t="s">
        <v>267</v>
      </c>
      <c r="G152" s="120" t="s">
        <v>265</v>
      </c>
      <c r="H152" s="120" t="s">
        <v>268</v>
      </c>
      <c r="I152" s="100">
        <v>10400</v>
      </c>
      <c r="J152" s="101">
        <v>10400</v>
      </c>
    </row>
    <row r="153" spans="1:10" ht="56.25" x14ac:dyDescent="0.25">
      <c r="A153" s="256"/>
      <c r="B153" s="98" t="s">
        <v>36</v>
      </c>
      <c r="C153" s="42" t="s">
        <v>177</v>
      </c>
      <c r="D153" s="42" t="s">
        <v>191</v>
      </c>
      <c r="E153" s="120">
        <v>244</v>
      </c>
      <c r="F153" s="122" t="s">
        <v>267</v>
      </c>
      <c r="G153" s="120" t="s">
        <v>265</v>
      </c>
      <c r="H153" s="120" t="s">
        <v>268</v>
      </c>
      <c r="I153" s="100">
        <v>19600</v>
      </c>
      <c r="J153" s="101">
        <v>19600</v>
      </c>
    </row>
    <row r="154" spans="1:10" ht="56.25" x14ac:dyDescent="0.25">
      <c r="A154" s="256"/>
      <c r="B154" s="98" t="s">
        <v>36</v>
      </c>
      <c r="C154" s="42" t="s">
        <v>177</v>
      </c>
      <c r="D154" s="42" t="s">
        <v>191</v>
      </c>
      <c r="E154" s="120">
        <v>244</v>
      </c>
      <c r="F154" s="122" t="s">
        <v>267</v>
      </c>
      <c r="G154" s="120" t="s">
        <v>265</v>
      </c>
      <c r="H154" s="120" t="s">
        <v>268</v>
      </c>
      <c r="I154" s="100">
        <v>10000</v>
      </c>
      <c r="J154" s="101">
        <v>10000</v>
      </c>
    </row>
    <row r="155" spans="1:10" ht="56.25" x14ac:dyDescent="0.25">
      <c r="A155" s="256"/>
      <c r="B155" s="98" t="s">
        <v>36</v>
      </c>
      <c r="C155" s="42" t="s">
        <v>177</v>
      </c>
      <c r="D155" s="42" t="s">
        <v>191</v>
      </c>
      <c r="E155" s="120">
        <v>244</v>
      </c>
      <c r="F155" s="122" t="s">
        <v>267</v>
      </c>
      <c r="G155" s="120" t="s">
        <v>265</v>
      </c>
      <c r="H155" s="120" t="s">
        <v>269</v>
      </c>
      <c r="I155" s="100">
        <v>40000</v>
      </c>
      <c r="J155" s="101">
        <v>40000</v>
      </c>
    </row>
    <row r="156" spans="1:10" ht="56.25" x14ac:dyDescent="0.25">
      <c r="A156" s="256"/>
      <c r="B156" s="98" t="s">
        <v>36</v>
      </c>
      <c r="C156" s="42" t="s">
        <v>177</v>
      </c>
      <c r="D156" s="42" t="s">
        <v>191</v>
      </c>
      <c r="E156" s="120">
        <v>244</v>
      </c>
      <c r="F156" s="122" t="s">
        <v>267</v>
      </c>
      <c r="G156" s="120" t="s">
        <v>265</v>
      </c>
      <c r="H156" s="120" t="s">
        <v>268</v>
      </c>
      <c r="I156" s="100">
        <v>20000</v>
      </c>
      <c r="J156" s="101">
        <v>20000</v>
      </c>
    </row>
    <row r="157" spans="1:10" ht="56.25" x14ac:dyDescent="0.25">
      <c r="A157" s="256"/>
      <c r="B157" s="98" t="s">
        <v>36</v>
      </c>
      <c r="C157" s="42" t="s">
        <v>177</v>
      </c>
      <c r="D157" s="120" t="s">
        <v>191</v>
      </c>
      <c r="E157" s="120">
        <v>244</v>
      </c>
      <c r="F157" s="168" t="s">
        <v>254</v>
      </c>
      <c r="G157" s="120" t="s">
        <v>265</v>
      </c>
      <c r="H157" s="43" t="s">
        <v>270</v>
      </c>
      <c r="I157" s="169" t="s">
        <v>271</v>
      </c>
      <c r="J157" s="170" t="s">
        <v>271</v>
      </c>
    </row>
    <row r="158" spans="1:10" ht="56.25" x14ac:dyDescent="0.25">
      <c r="A158" s="256"/>
      <c r="B158" s="98" t="s">
        <v>36</v>
      </c>
      <c r="C158" s="128" t="s">
        <v>177</v>
      </c>
      <c r="D158" s="43" t="s">
        <v>191</v>
      </c>
      <c r="E158" s="43">
        <v>244</v>
      </c>
      <c r="F158" s="171">
        <v>43817</v>
      </c>
      <c r="G158" s="120" t="s">
        <v>265</v>
      </c>
      <c r="H158" s="43" t="s">
        <v>272</v>
      </c>
      <c r="I158" s="142">
        <v>5930</v>
      </c>
      <c r="J158" s="143">
        <v>1000</v>
      </c>
    </row>
    <row r="159" spans="1:10" ht="56.25" x14ac:dyDescent="0.25">
      <c r="A159" s="256"/>
      <c r="B159" s="98" t="s">
        <v>36</v>
      </c>
      <c r="C159" s="42" t="s">
        <v>177</v>
      </c>
      <c r="D159" s="43" t="s">
        <v>191</v>
      </c>
      <c r="E159" s="43">
        <v>244</v>
      </c>
      <c r="F159" s="172">
        <v>43817</v>
      </c>
      <c r="G159" s="120" t="s">
        <v>265</v>
      </c>
      <c r="H159" s="43" t="s">
        <v>273</v>
      </c>
      <c r="I159" s="142">
        <v>16340</v>
      </c>
      <c r="J159" s="143">
        <v>16340</v>
      </c>
    </row>
    <row r="160" spans="1:10" ht="56.25" x14ac:dyDescent="0.25">
      <c r="A160" s="256"/>
      <c r="B160" s="98" t="s">
        <v>36</v>
      </c>
      <c r="C160" s="42" t="s">
        <v>177</v>
      </c>
      <c r="D160" s="43" t="s">
        <v>216</v>
      </c>
      <c r="E160" s="43">
        <v>244</v>
      </c>
      <c r="F160" s="172">
        <v>43817</v>
      </c>
      <c r="G160" s="120" t="s">
        <v>265</v>
      </c>
      <c r="H160" s="43" t="s">
        <v>273</v>
      </c>
      <c r="I160" s="133">
        <v>12825</v>
      </c>
      <c r="J160" s="134">
        <v>12825</v>
      </c>
    </row>
    <row r="161" spans="1:10" ht="56.25" x14ac:dyDescent="0.25">
      <c r="A161" s="256"/>
      <c r="B161" s="103" t="s">
        <v>36</v>
      </c>
      <c r="C161" s="38" t="s">
        <v>177</v>
      </c>
      <c r="D161" s="39" t="s">
        <v>191</v>
      </c>
      <c r="E161" s="39">
        <v>244</v>
      </c>
      <c r="F161" s="152" t="s">
        <v>254</v>
      </c>
      <c r="G161" s="120" t="s">
        <v>265</v>
      </c>
      <c r="H161" s="39" t="s">
        <v>274</v>
      </c>
      <c r="I161" s="133">
        <v>9000</v>
      </c>
      <c r="J161" s="134">
        <v>9000</v>
      </c>
    </row>
    <row r="162" spans="1:10" ht="56.25" x14ac:dyDescent="0.25">
      <c r="A162" s="256"/>
      <c r="B162" s="98" t="s">
        <v>36</v>
      </c>
      <c r="C162" s="42" t="s">
        <v>177</v>
      </c>
      <c r="D162" s="43" t="s">
        <v>191</v>
      </c>
      <c r="E162" s="43">
        <v>244</v>
      </c>
      <c r="F162" s="121" t="s">
        <v>254</v>
      </c>
      <c r="G162" s="120" t="s">
        <v>265</v>
      </c>
      <c r="H162" s="43" t="s">
        <v>275</v>
      </c>
      <c r="I162" s="133">
        <v>8000</v>
      </c>
      <c r="J162" s="134">
        <v>8000</v>
      </c>
    </row>
    <row r="163" spans="1:10" ht="56.25" x14ac:dyDescent="0.25">
      <c r="A163" s="256"/>
      <c r="B163" s="98" t="s">
        <v>36</v>
      </c>
      <c r="C163" s="42" t="s">
        <v>177</v>
      </c>
      <c r="D163" s="43" t="s">
        <v>191</v>
      </c>
      <c r="E163" s="43">
        <v>244</v>
      </c>
      <c r="F163" s="121" t="s">
        <v>254</v>
      </c>
      <c r="G163" s="120" t="s">
        <v>265</v>
      </c>
      <c r="H163" s="43" t="s">
        <v>274</v>
      </c>
      <c r="I163" s="142">
        <v>2500</v>
      </c>
      <c r="J163" s="143">
        <v>2500</v>
      </c>
    </row>
    <row r="164" spans="1:10" ht="56.25" x14ac:dyDescent="0.25">
      <c r="A164" s="256"/>
      <c r="B164" s="98" t="s">
        <v>36</v>
      </c>
      <c r="C164" s="42" t="s">
        <v>177</v>
      </c>
      <c r="D164" s="43" t="s">
        <v>191</v>
      </c>
      <c r="E164" s="43">
        <v>244</v>
      </c>
      <c r="F164" s="121" t="s">
        <v>254</v>
      </c>
      <c r="G164" s="120" t="s">
        <v>265</v>
      </c>
      <c r="H164" s="43" t="s">
        <v>276</v>
      </c>
      <c r="I164" s="142">
        <v>5500</v>
      </c>
      <c r="J164" s="143">
        <v>5500</v>
      </c>
    </row>
    <row r="165" spans="1:10" ht="56.25" x14ac:dyDescent="0.25">
      <c r="A165" s="256"/>
      <c r="B165" s="98" t="s">
        <v>36</v>
      </c>
      <c r="C165" s="42" t="s">
        <v>177</v>
      </c>
      <c r="D165" s="43" t="s">
        <v>191</v>
      </c>
      <c r="E165" s="43">
        <v>244</v>
      </c>
      <c r="F165" s="121" t="s">
        <v>254</v>
      </c>
      <c r="G165" s="120" t="s">
        <v>265</v>
      </c>
      <c r="H165" s="43" t="s">
        <v>274</v>
      </c>
      <c r="I165" s="133">
        <v>2500</v>
      </c>
      <c r="J165" s="134">
        <v>2500</v>
      </c>
    </row>
    <row r="166" spans="1:10" ht="56.25" x14ac:dyDescent="0.25">
      <c r="A166" s="256"/>
      <c r="B166" s="103" t="s">
        <v>36</v>
      </c>
      <c r="C166" s="38" t="s">
        <v>177</v>
      </c>
      <c r="D166" s="125" t="s">
        <v>191</v>
      </c>
      <c r="E166" s="125">
        <v>244</v>
      </c>
      <c r="F166" s="173" t="s">
        <v>254</v>
      </c>
      <c r="G166" s="120" t="s">
        <v>265</v>
      </c>
      <c r="H166" s="39" t="s">
        <v>277</v>
      </c>
      <c r="I166" s="133">
        <v>12149.5</v>
      </c>
      <c r="J166" s="134">
        <v>12149.5</v>
      </c>
    </row>
    <row r="167" spans="1:10" ht="56.25" x14ac:dyDescent="0.25">
      <c r="A167" s="256"/>
      <c r="B167" s="98" t="s">
        <v>36</v>
      </c>
      <c r="C167" s="104" t="s">
        <v>177</v>
      </c>
      <c r="D167" s="102">
        <v>1110124010</v>
      </c>
      <c r="E167" s="102">
        <v>244</v>
      </c>
      <c r="F167" s="88" t="s">
        <v>278</v>
      </c>
      <c r="G167" s="120" t="s">
        <v>265</v>
      </c>
      <c r="H167" s="39" t="s">
        <v>279</v>
      </c>
      <c r="I167" s="142">
        <v>5070</v>
      </c>
      <c r="J167" s="143">
        <v>5070</v>
      </c>
    </row>
    <row r="168" spans="1:10" ht="56.25" x14ac:dyDescent="0.25">
      <c r="A168" s="256"/>
      <c r="B168" s="98" t="s">
        <v>36</v>
      </c>
      <c r="C168" s="104" t="s">
        <v>177</v>
      </c>
      <c r="D168" s="102">
        <v>1110124010</v>
      </c>
      <c r="E168" s="102">
        <v>244</v>
      </c>
      <c r="F168" s="88" t="s">
        <v>278</v>
      </c>
      <c r="G168" s="120" t="s">
        <v>265</v>
      </c>
      <c r="H168" s="39" t="s">
        <v>279</v>
      </c>
      <c r="I168" s="142">
        <v>7049.5</v>
      </c>
      <c r="J168" s="143">
        <v>7049.5</v>
      </c>
    </row>
    <row r="169" spans="1:10" ht="56.25" x14ac:dyDescent="0.25">
      <c r="A169" s="256"/>
      <c r="B169" s="98" t="s">
        <v>36</v>
      </c>
      <c r="C169" s="104" t="s">
        <v>177</v>
      </c>
      <c r="D169" s="102">
        <v>1110124010</v>
      </c>
      <c r="E169" s="102">
        <v>244</v>
      </c>
      <c r="F169" s="88" t="s">
        <v>278</v>
      </c>
      <c r="G169" s="120" t="s">
        <v>265</v>
      </c>
      <c r="H169" s="39" t="s">
        <v>279</v>
      </c>
      <c r="I169" s="142">
        <v>8760</v>
      </c>
      <c r="J169" s="143">
        <v>8760</v>
      </c>
    </row>
    <row r="170" spans="1:10" ht="56.25" x14ac:dyDescent="0.25">
      <c r="A170" s="256"/>
      <c r="B170" s="174" t="s">
        <v>36</v>
      </c>
      <c r="C170" s="175" t="s">
        <v>177</v>
      </c>
      <c r="D170" s="102" t="s">
        <v>191</v>
      </c>
      <c r="E170" s="102">
        <v>244</v>
      </c>
      <c r="F170" s="88" t="s">
        <v>254</v>
      </c>
      <c r="G170" s="120" t="s">
        <v>265</v>
      </c>
      <c r="H170" s="176" t="s">
        <v>280</v>
      </c>
      <c r="I170" s="142">
        <v>6420</v>
      </c>
      <c r="J170" s="143">
        <v>6420</v>
      </c>
    </row>
    <row r="171" spans="1:10" ht="56.25" x14ac:dyDescent="0.25">
      <c r="A171" s="256"/>
      <c r="B171" s="174" t="s">
        <v>36</v>
      </c>
      <c r="C171" s="175" t="s">
        <v>177</v>
      </c>
      <c r="D171" s="102" t="s">
        <v>191</v>
      </c>
      <c r="E171" s="102">
        <v>244</v>
      </c>
      <c r="F171" s="88" t="s">
        <v>254</v>
      </c>
      <c r="G171" s="120" t="s">
        <v>265</v>
      </c>
      <c r="H171" s="146" t="s">
        <v>280</v>
      </c>
      <c r="I171" s="142">
        <v>11000</v>
      </c>
      <c r="J171" s="143">
        <v>11000</v>
      </c>
    </row>
    <row r="172" spans="1:10" ht="56.25" x14ac:dyDescent="0.25">
      <c r="A172" s="256"/>
      <c r="B172" s="98" t="s">
        <v>36</v>
      </c>
      <c r="C172" s="42" t="s">
        <v>177</v>
      </c>
      <c r="D172" s="43" t="s">
        <v>191</v>
      </c>
      <c r="E172" s="102">
        <v>244</v>
      </c>
      <c r="F172" s="88" t="s">
        <v>264</v>
      </c>
      <c r="G172" s="120" t="s">
        <v>265</v>
      </c>
      <c r="H172" s="102" t="s">
        <v>281</v>
      </c>
      <c r="I172" s="142">
        <v>21470</v>
      </c>
      <c r="J172" s="143">
        <v>21470</v>
      </c>
    </row>
    <row r="173" spans="1:10" ht="56.25" x14ac:dyDescent="0.25">
      <c r="A173" s="256"/>
      <c r="B173" s="98" t="s">
        <v>36</v>
      </c>
      <c r="C173" s="42" t="s">
        <v>177</v>
      </c>
      <c r="D173" s="43" t="s">
        <v>191</v>
      </c>
      <c r="E173" s="43">
        <v>244</v>
      </c>
      <c r="F173" s="121" t="s">
        <v>264</v>
      </c>
      <c r="G173" s="120" t="s">
        <v>265</v>
      </c>
      <c r="H173" s="120" t="s">
        <v>282</v>
      </c>
      <c r="I173" s="142">
        <v>2600</v>
      </c>
      <c r="J173" s="143">
        <v>2600</v>
      </c>
    </row>
    <row r="174" spans="1:10" ht="56.25" x14ac:dyDescent="0.25">
      <c r="A174" s="256"/>
      <c r="B174" s="98" t="s">
        <v>36</v>
      </c>
      <c r="C174" s="42" t="s">
        <v>177</v>
      </c>
      <c r="D174" s="43" t="s">
        <v>191</v>
      </c>
      <c r="E174" s="43">
        <v>244</v>
      </c>
      <c r="F174" s="121" t="s">
        <v>264</v>
      </c>
      <c r="G174" s="120" t="s">
        <v>265</v>
      </c>
      <c r="H174" s="120" t="s">
        <v>282</v>
      </c>
      <c r="I174" s="142">
        <v>9350</v>
      </c>
      <c r="J174" s="143">
        <v>9350</v>
      </c>
    </row>
    <row r="175" spans="1:10" ht="56.25" x14ac:dyDescent="0.25">
      <c r="A175" s="256"/>
      <c r="B175" s="98" t="s">
        <v>36</v>
      </c>
      <c r="C175" s="42" t="s">
        <v>177</v>
      </c>
      <c r="D175" s="129" t="s">
        <v>191</v>
      </c>
      <c r="E175" s="129">
        <v>244</v>
      </c>
      <c r="F175" s="156" t="s">
        <v>264</v>
      </c>
      <c r="G175" s="120" t="s">
        <v>265</v>
      </c>
      <c r="H175" s="120" t="s">
        <v>282</v>
      </c>
      <c r="I175" s="139">
        <v>2820</v>
      </c>
      <c r="J175" s="140">
        <v>2820</v>
      </c>
    </row>
    <row r="176" spans="1:10" ht="56.25" x14ac:dyDescent="0.25">
      <c r="A176" s="256"/>
      <c r="B176" s="103" t="s">
        <v>36</v>
      </c>
      <c r="C176" s="104" t="s">
        <v>177</v>
      </c>
      <c r="D176" s="102" t="s">
        <v>191</v>
      </c>
      <c r="E176" s="102">
        <v>244</v>
      </c>
      <c r="F176" s="88" t="s">
        <v>254</v>
      </c>
      <c r="G176" s="120" t="s">
        <v>265</v>
      </c>
      <c r="H176" s="149" t="s">
        <v>279</v>
      </c>
      <c r="I176" s="139">
        <v>5000</v>
      </c>
      <c r="J176" s="140">
        <v>5000</v>
      </c>
    </row>
    <row r="177" spans="1:10" ht="56.25" x14ac:dyDescent="0.25">
      <c r="A177" s="256"/>
      <c r="B177" s="103" t="s">
        <v>36</v>
      </c>
      <c r="C177" s="104" t="s">
        <v>177</v>
      </c>
      <c r="D177" s="102" t="s">
        <v>191</v>
      </c>
      <c r="E177" s="102">
        <v>244</v>
      </c>
      <c r="F177" s="88" t="s">
        <v>254</v>
      </c>
      <c r="G177" s="120" t="s">
        <v>265</v>
      </c>
      <c r="H177" s="149" t="s">
        <v>279</v>
      </c>
      <c r="I177" s="142">
        <v>6200</v>
      </c>
      <c r="J177" s="143">
        <v>6200</v>
      </c>
    </row>
    <row r="178" spans="1:10" ht="56.25" x14ac:dyDescent="0.25">
      <c r="A178" s="256"/>
      <c r="B178" s="98" t="s">
        <v>36</v>
      </c>
      <c r="C178" s="128" t="s">
        <v>177</v>
      </c>
      <c r="D178" s="43" t="s">
        <v>191</v>
      </c>
      <c r="E178" s="43">
        <v>244</v>
      </c>
      <c r="F178" s="121" t="s">
        <v>254</v>
      </c>
      <c r="G178" s="120" t="s">
        <v>265</v>
      </c>
      <c r="H178" s="149" t="s">
        <v>269</v>
      </c>
      <c r="I178" s="46">
        <v>10125</v>
      </c>
      <c r="J178" s="131">
        <v>10125</v>
      </c>
    </row>
    <row r="179" spans="1:10" ht="56.25" x14ac:dyDescent="0.25">
      <c r="A179" s="256"/>
      <c r="B179" s="98" t="s">
        <v>36</v>
      </c>
      <c r="C179" s="128" t="s">
        <v>177</v>
      </c>
      <c r="D179" s="43" t="s">
        <v>191</v>
      </c>
      <c r="E179" s="43">
        <v>244</v>
      </c>
      <c r="F179" s="121" t="s">
        <v>254</v>
      </c>
      <c r="G179" s="120" t="s">
        <v>265</v>
      </c>
      <c r="H179" s="149" t="s">
        <v>269</v>
      </c>
      <c r="I179" s="46">
        <v>7240</v>
      </c>
      <c r="J179" s="131">
        <v>7240</v>
      </c>
    </row>
    <row r="180" spans="1:10" ht="56.25" x14ac:dyDescent="0.25">
      <c r="A180" s="256"/>
      <c r="B180" s="98" t="s">
        <v>36</v>
      </c>
      <c r="C180" s="42" t="s">
        <v>177</v>
      </c>
      <c r="D180" s="102">
        <v>1110124010</v>
      </c>
      <c r="E180" s="102">
        <v>244</v>
      </c>
      <c r="F180" s="88" t="s">
        <v>278</v>
      </c>
      <c r="G180" s="120" t="s">
        <v>265</v>
      </c>
      <c r="H180" s="43" t="s">
        <v>283</v>
      </c>
      <c r="I180" s="46">
        <v>66375</v>
      </c>
      <c r="J180" s="131">
        <v>66375</v>
      </c>
    </row>
    <row r="181" spans="1:10" ht="56.25" x14ac:dyDescent="0.25">
      <c r="A181" s="256"/>
      <c r="B181" s="98" t="s">
        <v>36</v>
      </c>
      <c r="C181" s="42" t="s">
        <v>177</v>
      </c>
      <c r="D181" s="102">
        <v>1110124010</v>
      </c>
      <c r="E181" s="102">
        <v>244</v>
      </c>
      <c r="F181" s="88" t="s">
        <v>278</v>
      </c>
      <c r="G181" s="120" t="s">
        <v>265</v>
      </c>
      <c r="H181" s="43" t="s">
        <v>283</v>
      </c>
      <c r="I181" s="46">
        <v>23650</v>
      </c>
      <c r="J181" s="131">
        <v>23650</v>
      </c>
    </row>
    <row r="182" spans="1:10" ht="56.25" x14ac:dyDescent="0.25">
      <c r="A182" s="256"/>
      <c r="B182" s="98" t="s">
        <v>36</v>
      </c>
      <c r="C182" s="42" t="s">
        <v>177</v>
      </c>
      <c r="D182" s="102">
        <v>1110124010</v>
      </c>
      <c r="E182" s="102">
        <v>244</v>
      </c>
      <c r="F182" s="88" t="s">
        <v>278</v>
      </c>
      <c r="G182" s="120" t="s">
        <v>265</v>
      </c>
      <c r="H182" s="43" t="s">
        <v>283</v>
      </c>
      <c r="I182" s="46">
        <v>54000</v>
      </c>
      <c r="J182" s="131">
        <v>54000</v>
      </c>
    </row>
    <row r="183" spans="1:10" ht="56.25" x14ac:dyDescent="0.25">
      <c r="A183" s="256"/>
      <c r="B183" s="103" t="s">
        <v>36</v>
      </c>
      <c r="C183" s="38" t="s">
        <v>177</v>
      </c>
      <c r="D183" s="39" t="s">
        <v>191</v>
      </c>
      <c r="E183" s="39">
        <v>244</v>
      </c>
      <c r="F183" s="152" t="s">
        <v>254</v>
      </c>
      <c r="G183" s="120" t="s">
        <v>265</v>
      </c>
      <c r="H183" s="39" t="s">
        <v>284</v>
      </c>
      <c r="I183" s="177">
        <v>10800</v>
      </c>
      <c r="J183" s="178">
        <v>3600</v>
      </c>
    </row>
    <row r="184" spans="1:10" ht="56.25" x14ac:dyDescent="0.25">
      <c r="A184" s="256"/>
      <c r="B184" s="98" t="s">
        <v>36</v>
      </c>
      <c r="C184" s="42" t="s">
        <v>177</v>
      </c>
      <c r="D184" s="43" t="s">
        <v>191</v>
      </c>
      <c r="E184" s="43">
        <v>244</v>
      </c>
      <c r="F184" s="121" t="s">
        <v>254</v>
      </c>
      <c r="G184" s="120" t="s">
        <v>265</v>
      </c>
      <c r="H184" s="43" t="s">
        <v>284</v>
      </c>
      <c r="I184" s="46">
        <v>60800</v>
      </c>
      <c r="J184" s="131">
        <v>18000</v>
      </c>
    </row>
    <row r="185" spans="1:10" ht="56.25" x14ac:dyDescent="0.25">
      <c r="A185" s="256"/>
      <c r="B185" s="98" t="s">
        <v>36</v>
      </c>
      <c r="C185" s="42" t="s">
        <v>177</v>
      </c>
      <c r="D185" s="43" t="s">
        <v>191</v>
      </c>
      <c r="E185" s="43">
        <v>244</v>
      </c>
      <c r="F185" s="121" t="s">
        <v>254</v>
      </c>
      <c r="G185" s="120" t="s">
        <v>265</v>
      </c>
      <c r="H185" s="43" t="s">
        <v>284</v>
      </c>
      <c r="I185" s="46">
        <v>13780</v>
      </c>
      <c r="J185" s="131">
        <v>4320</v>
      </c>
    </row>
    <row r="186" spans="1:10" ht="56.25" x14ac:dyDescent="0.25">
      <c r="A186" s="256"/>
      <c r="B186" s="98" t="s">
        <v>36</v>
      </c>
      <c r="C186" s="42" t="s">
        <v>177</v>
      </c>
      <c r="D186" s="43" t="s">
        <v>191</v>
      </c>
      <c r="E186" s="43">
        <v>244</v>
      </c>
      <c r="F186" s="121" t="s">
        <v>254</v>
      </c>
      <c r="G186" s="120" t="s">
        <v>265</v>
      </c>
      <c r="H186" s="43" t="s">
        <v>284</v>
      </c>
      <c r="I186" s="46">
        <v>14580</v>
      </c>
      <c r="J186" s="131">
        <v>4860</v>
      </c>
    </row>
    <row r="187" spans="1:10" ht="56.25" x14ac:dyDescent="0.25">
      <c r="A187" s="256"/>
      <c r="B187" s="98" t="s">
        <v>36</v>
      </c>
      <c r="C187" s="42" t="s">
        <v>177</v>
      </c>
      <c r="D187" s="102" t="s">
        <v>191</v>
      </c>
      <c r="E187" s="102">
        <v>244</v>
      </c>
      <c r="F187" s="88" t="s">
        <v>264</v>
      </c>
      <c r="G187" s="120" t="s">
        <v>265</v>
      </c>
      <c r="H187" s="102" t="s">
        <v>285</v>
      </c>
      <c r="I187" s="46">
        <v>14600</v>
      </c>
      <c r="J187" s="131">
        <v>7300</v>
      </c>
    </row>
    <row r="188" spans="1:10" ht="56.25" x14ac:dyDescent="0.25">
      <c r="A188" s="256"/>
      <c r="B188" s="98" t="s">
        <v>36</v>
      </c>
      <c r="C188" s="42" t="s">
        <v>177</v>
      </c>
      <c r="D188" s="102" t="s">
        <v>191</v>
      </c>
      <c r="E188" s="102">
        <v>244</v>
      </c>
      <c r="F188" s="88" t="s">
        <v>264</v>
      </c>
      <c r="G188" s="120" t="s">
        <v>265</v>
      </c>
      <c r="H188" s="102" t="s">
        <v>285</v>
      </c>
      <c r="I188" s="46">
        <v>41040</v>
      </c>
      <c r="J188" s="131">
        <v>20500</v>
      </c>
    </row>
    <row r="189" spans="1:10" ht="56.25" x14ac:dyDescent="0.25">
      <c r="A189" s="256"/>
      <c r="B189" s="98" t="s">
        <v>36</v>
      </c>
      <c r="C189" s="42" t="s">
        <v>177</v>
      </c>
      <c r="D189" s="32" t="s">
        <v>191</v>
      </c>
      <c r="E189" s="32">
        <v>244</v>
      </c>
      <c r="F189" s="153" t="s">
        <v>264</v>
      </c>
      <c r="G189" s="120" t="s">
        <v>265</v>
      </c>
      <c r="H189" s="24" t="s">
        <v>269</v>
      </c>
      <c r="I189" s="142">
        <v>5000</v>
      </c>
      <c r="J189" s="143">
        <v>5000</v>
      </c>
    </row>
    <row r="190" spans="1:10" ht="56.25" x14ac:dyDescent="0.25">
      <c r="A190" s="256"/>
      <c r="B190" s="98" t="s">
        <v>36</v>
      </c>
      <c r="C190" s="42" t="s">
        <v>177</v>
      </c>
      <c r="D190" s="24" t="s">
        <v>191</v>
      </c>
      <c r="E190" s="24">
        <v>244</v>
      </c>
      <c r="F190" s="25" t="s">
        <v>264</v>
      </c>
      <c r="G190" s="120" t="s">
        <v>265</v>
      </c>
      <c r="H190" s="24" t="s">
        <v>269</v>
      </c>
      <c r="I190" s="142">
        <v>10000</v>
      </c>
      <c r="J190" s="143">
        <v>10000</v>
      </c>
    </row>
    <row r="191" spans="1:10" ht="56.25" x14ac:dyDescent="0.25">
      <c r="A191" s="256"/>
      <c r="B191" s="98" t="s">
        <v>36</v>
      </c>
      <c r="C191" s="42" t="s">
        <v>177</v>
      </c>
      <c r="D191" s="24" t="s">
        <v>191</v>
      </c>
      <c r="E191" s="24">
        <v>244</v>
      </c>
      <c r="F191" s="25" t="s">
        <v>264</v>
      </c>
      <c r="G191" s="120" t="s">
        <v>265</v>
      </c>
      <c r="H191" s="24" t="s">
        <v>269</v>
      </c>
      <c r="I191" s="142">
        <v>10260</v>
      </c>
      <c r="J191" s="143">
        <v>10260</v>
      </c>
    </row>
    <row r="192" spans="1:10" ht="56.25" x14ac:dyDescent="0.25">
      <c r="A192" s="256"/>
      <c r="B192" s="135" t="s">
        <v>36</v>
      </c>
      <c r="C192" s="136" t="s">
        <v>177</v>
      </c>
      <c r="D192" s="77" t="s">
        <v>191</v>
      </c>
      <c r="E192" s="77">
        <v>244</v>
      </c>
      <c r="F192" s="148" t="s">
        <v>264</v>
      </c>
      <c r="G192" s="120" t="s">
        <v>265</v>
      </c>
      <c r="H192" s="77" t="s">
        <v>269</v>
      </c>
      <c r="I192" s="139">
        <v>10260</v>
      </c>
      <c r="J192" s="140">
        <v>10260</v>
      </c>
    </row>
    <row r="193" spans="1:10" ht="56.25" x14ac:dyDescent="0.25">
      <c r="A193" s="256"/>
      <c r="B193" s="98" t="s">
        <v>36</v>
      </c>
      <c r="C193" s="42" t="s">
        <v>177</v>
      </c>
      <c r="D193" s="43" t="s">
        <v>191</v>
      </c>
      <c r="E193" s="43">
        <v>244</v>
      </c>
      <c r="F193" s="121" t="s">
        <v>278</v>
      </c>
      <c r="G193" s="120" t="s">
        <v>265</v>
      </c>
      <c r="H193" s="179" t="s">
        <v>236</v>
      </c>
      <c r="I193" s="142">
        <v>8350</v>
      </c>
      <c r="J193" s="143">
        <v>8350</v>
      </c>
    </row>
    <row r="194" spans="1:10" ht="56.25" x14ac:dyDescent="0.25">
      <c r="A194" s="256"/>
      <c r="B194" s="98" t="s">
        <v>36</v>
      </c>
      <c r="C194" s="42" t="s">
        <v>177</v>
      </c>
      <c r="D194" s="43" t="s">
        <v>191</v>
      </c>
      <c r="E194" s="43">
        <v>244</v>
      </c>
      <c r="F194" s="121" t="s">
        <v>278</v>
      </c>
      <c r="G194" s="120" t="s">
        <v>265</v>
      </c>
      <c r="H194" s="43" t="s">
        <v>236</v>
      </c>
      <c r="I194" s="142">
        <v>9000</v>
      </c>
      <c r="J194" s="143">
        <v>5000</v>
      </c>
    </row>
    <row r="195" spans="1:10" ht="56.25" x14ac:dyDescent="0.25">
      <c r="A195" s="256"/>
      <c r="B195" s="98" t="s">
        <v>36</v>
      </c>
      <c r="C195" s="42" t="s">
        <v>177</v>
      </c>
      <c r="D195" s="43" t="s">
        <v>191</v>
      </c>
      <c r="E195" s="43">
        <v>244</v>
      </c>
      <c r="F195" s="121" t="s">
        <v>278</v>
      </c>
      <c r="G195" s="120" t="s">
        <v>265</v>
      </c>
      <c r="H195" s="43" t="s">
        <v>286</v>
      </c>
      <c r="I195" s="142">
        <v>8340</v>
      </c>
      <c r="J195" s="143">
        <v>8340</v>
      </c>
    </row>
    <row r="196" spans="1:10" ht="56.25" x14ac:dyDescent="0.25">
      <c r="A196" s="256"/>
      <c r="B196" s="180" t="s">
        <v>36</v>
      </c>
      <c r="C196" s="181" t="s">
        <v>177</v>
      </c>
      <c r="D196" s="125" t="s">
        <v>191</v>
      </c>
      <c r="E196" s="125">
        <v>244</v>
      </c>
      <c r="F196" s="173" t="s">
        <v>287</v>
      </c>
      <c r="G196" s="120" t="s">
        <v>265</v>
      </c>
      <c r="H196" s="125" t="s">
        <v>283</v>
      </c>
      <c r="I196" s="182">
        <v>73885</v>
      </c>
      <c r="J196" s="183">
        <v>73885</v>
      </c>
    </row>
    <row r="197" spans="1:10" ht="56.25" x14ac:dyDescent="0.25">
      <c r="A197" s="256"/>
      <c r="B197" s="98" t="s">
        <v>36</v>
      </c>
      <c r="C197" s="42" t="s">
        <v>177</v>
      </c>
      <c r="D197" s="24" t="s">
        <v>191</v>
      </c>
      <c r="E197" s="43">
        <v>244</v>
      </c>
      <c r="F197" s="121" t="s">
        <v>254</v>
      </c>
      <c r="G197" s="120" t="s">
        <v>265</v>
      </c>
      <c r="H197" s="43" t="s">
        <v>273</v>
      </c>
      <c r="I197" s="142">
        <v>7690</v>
      </c>
      <c r="J197" s="143">
        <v>7690</v>
      </c>
    </row>
    <row r="198" spans="1:10" ht="56.25" x14ac:dyDescent="0.25">
      <c r="A198" s="256"/>
      <c r="B198" s="135" t="s">
        <v>36</v>
      </c>
      <c r="C198" s="136" t="s">
        <v>177</v>
      </c>
      <c r="D198" s="77" t="s">
        <v>191</v>
      </c>
      <c r="E198" s="129">
        <v>244</v>
      </c>
      <c r="F198" s="156" t="s">
        <v>254</v>
      </c>
      <c r="G198" s="120" t="s">
        <v>265</v>
      </c>
      <c r="H198" s="129" t="s">
        <v>273</v>
      </c>
      <c r="I198" s="139">
        <v>16340</v>
      </c>
      <c r="J198" s="140">
        <v>16340</v>
      </c>
    </row>
    <row r="199" spans="1:10" ht="56.25" x14ac:dyDescent="0.25">
      <c r="A199" s="256"/>
      <c r="B199" s="98" t="s">
        <v>36</v>
      </c>
      <c r="C199" s="42" t="s">
        <v>177</v>
      </c>
      <c r="D199" s="43" t="s">
        <v>191</v>
      </c>
      <c r="E199" s="43">
        <v>244</v>
      </c>
      <c r="F199" s="121" t="s">
        <v>288</v>
      </c>
      <c r="G199" s="120" t="s">
        <v>265</v>
      </c>
      <c r="H199" s="120" t="s">
        <v>266</v>
      </c>
      <c r="I199" s="142">
        <v>2000</v>
      </c>
      <c r="J199" s="143">
        <v>2000</v>
      </c>
    </row>
    <row r="200" spans="1:10" ht="56.25" x14ac:dyDescent="0.25">
      <c r="A200" s="256"/>
      <c r="B200" s="98" t="s">
        <v>36</v>
      </c>
      <c r="C200" s="42" t="s">
        <v>177</v>
      </c>
      <c r="D200" s="43" t="s">
        <v>191</v>
      </c>
      <c r="E200" s="43">
        <v>244</v>
      </c>
      <c r="F200" s="121" t="s">
        <v>278</v>
      </c>
      <c r="G200" s="120" t="s">
        <v>265</v>
      </c>
      <c r="H200" s="120" t="s">
        <v>266</v>
      </c>
      <c r="I200" s="142">
        <v>15920</v>
      </c>
      <c r="J200" s="143">
        <v>15920</v>
      </c>
    </row>
    <row r="201" spans="1:10" ht="37.5" x14ac:dyDescent="0.25">
      <c r="A201" s="256"/>
      <c r="B201" s="98" t="s">
        <v>36</v>
      </c>
      <c r="C201" s="42" t="s">
        <v>177</v>
      </c>
      <c r="D201" s="43" t="s">
        <v>191</v>
      </c>
      <c r="E201" s="43">
        <v>244</v>
      </c>
      <c r="F201" s="121" t="s">
        <v>254</v>
      </c>
      <c r="G201" s="120" t="s">
        <v>289</v>
      </c>
      <c r="H201" s="120" t="s">
        <v>266</v>
      </c>
      <c r="I201" s="142">
        <v>56520</v>
      </c>
      <c r="J201" s="143">
        <v>15556</v>
      </c>
    </row>
    <row r="202" spans="1:10" ht="56.25" x14ac:dyDescent="0.25">
      <c r="A202" s="256"/>
      <c r="B202" s="98" t="s">
        <v>36</v>
      </c>
      <c r="C202" s="128" t="s">
        <v>177</v>
      </c>
      <c r="D202" s="24" t="s">
        <v>191</v>
      </c>
      <c r="E202" s="24">
        <v>244</v>
      </c>
      <c r="F202" s="184" t="s">
        <v>264</v>
      </c>
      <c r="G202" s="120" t="s">
        <v>265</v>
      </c>
      <c r="H202" s="24" t="s">
        <v>290</v>
      </c>
      <c r="I202" s="46">
        <v>3000</v>
      </c>
      <c r="J202" s="131">
        <v>0</v>
      </c>
    </row>
    <row r="203" spans="1:10" ht="56.25" x14ac:dyDescent="0.25">
      <c r="A203" s="256"/>
      <c r="B203" s="98" t="s">
        <v>36</v>
      </c>
      <c r="C203" s="128" t="s">
        <v>177</v>
      </c>
      <c r="D203" s="24" t="s">
        <v>191</v>
      </c>
      <c r="E203" s="24">
        <v>244</v>
      </c>
      <c r="F203" s="25" t="s">
        <v>264</v>
      </c>
      <c r="G203" s="120" t="s">
        <v>265</v>
      </c>
      <c r="H203" s="24" t="s">
        <v>291</v>
      </c>
      <c r="I203" s="46">
        <v>41545</v>
      </c>
      <c r="J203" s="131">
        <v>27745</v>
      </c>
    </row>
    <row r="204" spans="1:10" ht="56.25" x14ac:dyDescent="0.25">
      <c r="A204" s="256"/>
      <c r="B204" s="98" t="s">
        <v>36</v>
      </c>
      <c r="C204" s="42" t="s">
        <v>177</v>
      </c>
      <c r="D204" s="43" t="s">
        <v>191</v>
      </c>
      <c r="E204" s="43">
        <v>244</v>
      </c>
      <c r="F204" s="121" t="s">
        <v>264</v>
      </c>
      <c r="G204" s="120" t="s">
        <v>265</v>
      </c>
      <c r="H204" s="43" t="s">
        <v>269</v>
      </c>
      <c r="I204" s="46">
        <v>8880</v>
      </c>
      <c r="J204" s="131">
        <v>6000</v>
      </c>
    </row>
    <row r="205" spans="1:10" ht="56.25" x14ac:dyDescent="0.25">
      <c r="A205" s="256"/>
      <c r="B205" s="98" t="s">
        <v>36</v>
      </c>
      <c r="C205" s="42" t="s">
        <v>177</v>
      </c>
      <c r="D205" s="43" t="s">
        <v>191</v>
      </c>
      <c r="E205" s="43">
        <v>244</v>
      </c>
      <c r="F205" s="121" t="s">
        <v>264</v>
      </c>
      <c r="G205" s="120" t="s">
        <v>265</v>
      </c>
      <c r="H205" s="43" t="s">
        <v>269</v>
      </c>
      <c r="I205" s="46">
        <v>17100</v>
      </c>
      <c r="J205" s="131">
        <v>9000</v>
      </c>
    </row>
    <row r="206" spans="1:10" ht="56.25" x14ac:dyDescent="0.25">
      <c r="A206" s="256"/>
      <c r="B206" s="103" t="s">
        <v>36</v>
      </c>
      <c r="C206" s="104" t="s">
        <v>177</v>
      </c>
      <c r="D206" s="39" t="s">
        <v>191</v>
      </c>
      <c r="E206" s="154">
        <v>244</v>
      </c>
      <c r="F206" s="185" t="s">
        <v>288</v>
      </c>
      <c r="G206" s="120" t="s">
        <v>265</v>
      </c>
      <c r="H206" s="123" t="s">
        <v>292</v>
      </c>
      <c r="I206" s="177">
        <v>18650</v>
      </c>
      <c r="J206" s="178">
        <v>18650</v>
      </c>
    </row>
    <row r="207" spans="1:10" ht="56.25" x14ac:dyDescent="0.25">
      <c r="A207" s="256"/>
      <c r="B207" s="98" t="s">
        <v>36</v>
      </c>
      <c r="C207" s="128" t="s">
        <v>177</v>
      </c>
      <c r="D207" s="43" t="s">
        <v>191</v>
      </c>
      <c r="E207" s="149">
        <v>244</v>
      </c>
      <c r="F207" s="168" t="s">
        <v>288</v>
      </c>
      <c r="G207" s="120" t="s">
        <v>265</v>
      </c>
      <c r="H207" s="120" t="s">
        <v>292</v>
      </c>
      <c r="I207" s="46">
        <v>68400</v>
      </c>
      <c r="J207" s="131">
        <v>68400</v>
      </c>
    </row>
    <row r="208" spans="1:10" ht="56.25" x14ac:dyDescent="0.25">
      <c r="A208" s="256"/>
      <c r="B208" s="98" t="s">
        <v>36</v>
      </c>
      <c r="C208" s="128" t="s">
        <v>177</v>
      </c>
      <c r="D208" s="43" t="s">
        <v>191</v>
      </c>
      <c r="E208" s="43">
        <v>244</v>
      </c>
      <c r="F208" s="121" t="s">
        <v>293</v>
      </c>
      <c r="G208" s="120" t="s">
        <v>265</v>
      </c>
      <c r="H208" s="43" t="s">
        <v>294</v>
      </c>
      <c r="I208" s="46">
        <v>14680</v>
      </c>
      <c r="J208" s="131">
        <v>14680</v>
      </c>
    </row>
    <row r="209" spans="1:10" ht="56.25" x14ac:dyDescent="0.25">
      <c r="A209" s="256"/>
      <c r="B209" s="98" t="s">
        <v>36</v>
      </c>
      <c r="C209" s="42" t="s">
        <v>177</v>
      </c>
      <c r="D209" s="43" t="s">
        <v>191</v>
      </c>
      <c r="E209" s="43">
        <v>244</v>
      </c>
      <c r="F209" s="121" t="s">
        <v>278</v>
      </c>
      <c r="G209" s="120" t="s">
        <v>265</v>
      </c>
      <c r="H209" s="43" t="s">
        <v>295</v>
      </c>
      <c r="I209" s="46">
        <v>28000</v>
      </c>
      <c r="J209" s="131">
        <v>28000</v>
      </c>
    </row>
    <row r="210" spans="1:10" ht="56.25" x14ac:dyDescent="0.25">
      <c r="A210" s="256"/>
      <c r="B210" s="98" t="s">
        <v>36</v>
      </c>
      <c r="C210" s="42" t="s">
        <v>177</v>
      </c>
      <c r="D210" s="102" t="s">
        <v>191</v>
      </c>
      <c r="E210" s="102">
        <v>244</v>
      </c>
      <c r="F210" s="88" t="s">
        <v>296</v>
      </c>
      <c r="G210" s="120" t="s">
        <v>265</v>
      </c>
      <c r="H210" s="102" t="s">
        <v>297</v>
      </c>
      <c r="I210" s="46">
        <v>5840</v>
      </c>
      <c r="J210" s="131">
        <v>3000</v>
      </c>
    </row>
    <row r="211" spans="1:10" ht="56.25" x14ac:dyDescent="0.25">
      <c r="A211" s="256"/>
      <c r="B211" s="98" t="s">
        <v>36</v>
      </c>
      <c r="C211" s="42" t="s">
        <v>177</v>
      </c>
      <c r="D211" s="102" t="s">
        <v>191</v>
      </c>
      <c r="E211" s="102">
        <v>244</v>
      </c>
      <c r="F211" s="88" t="s">
        <v>278</v>
      </c>
      <c r="G211" s="120" t="s">
        <v>265</v>
      </c>
      <c r="H211" s="102" t="s">
        <v>297</v>
      </c>
      <c r="I211" s="46">
        <v>6900</v>
      </c>
      <c r="J211" s="131">
        <v>3900</v>
      </c>
    </row>
    <row r="212" spans="1:10" ht="56.25" x14ac:dyDescent="0.25">
      <c r="A212" s="256"/>
      <c r="B212" s="98" t="s">
        <v>36</v>
      </c>
      <c r="C212" s="42" t="s">
        <v>177</v>
      </c>
      <c r="D212" s="102" t="s">
        <v>191</v>
      </c>
      <c r="E212" s="102">
        <v>244</v>
      </c>
      <c r="F212" s="88" t="s">
        <v>278</v>
      </c>
      <c r="G212" s="120" t="s">
        <v>265</v>
      </c>
      <c r="H212" s="102" t="s">
        <v>295</v>
      </c>
      <c r="I212" s="46">
        <v>10000</v>
      </c>
      <c r="J212" s="131">
        <v>10000</v>
      </c>
    </row>
    <row r="213" spans="1:10" ht="56.25" x14ac:dyDescent="0.25">
      <c r="A213" s="256"/>
      <c r="B213" s="98" t="s">
        <v>36</v>
      </c>
      <c r="C213" s="42" t="s">
        <v>177</v>
      </c>
      <c r="D213" s="102" t="s">
        <v>191</v>
      </c>
      <c r="E213" s="102">
        <v>244</v>
      </c>
      <c r="F213" s="88" t="s">
        <v>278</v>
      </c>
      <c r="G213" s="120" t="s">
        <v>265</v>
      </c>
      <c r="H213" s="102" t="s">
        <v>298</v>
      </c>
      <c r="I213" s="46">
        <v>10000</v>
      </c>
      <c r="J213" s="131">
        <v>0</v>
      </c>
    </row>
    <row r="214" spans="1:10" ht="56.25" x14ac:dyDescent="0.25">
      <c r="A214" s="256"/>
      <c r="B214" s="98" t="s">
        <v>36</v>
      </c>
      <c r="C214" s="42" t="s">
        <v>177</v>
      </c>
      <c r="D214" s="102" t="s">
        <v>191</v>
      </c>
      <c r="E214" s="102">
        <v>244</v>
      </c>
      <c r="F214" s="88" t="s">
        <v>278</v>
      </c>
      <c r="G214" s="120" t="s">
        <v>265</v>
      </c>
      <c r="H214" s="102" t="s">
        <v>295</v>
      </c>
      <c r="I214" s="46">
        <v>3030</v>
      </c>
      <c r="J214" s="131">
        <v>3030</v>
      </c>
    </row>
    <row r="215" spans="1:10" ht="56.25" x14ac:dyDescent="0.25">
      <c r="A215" s="256"/>
      <c r="B215" s="98" t="s">
        <v>36</v>
      </c>
      <c r="C215" s="42" t="s">
        <v>177</v>
      </c>
      <c r="D215" s="43" t="s">
        <v>191</v>
      </c>
      <c r="E215" s="43">
        <v>244</v>
      </c>
      <c r="F215" s="121" t="s">
        <v>287</v>
      </c>
      <c r="G215" s="120" t="s">
        <v>265</v>
      </c>
      <c r="H215" s="102" t="s">
        <v>295</v>
      </c>
      <c r="I215" s="46">
        <v>5000</v>
      </c>
      <c r="J215" s="131">
        <v>5000</v>
      </c>
    </row>
    <row r="216" spans="1:10" ht="56.25" x14ac:dyDescent="0.25">
      <c r="A216" s="256"/>
      <c r="B216" s="98" t="s">
        <v>36</v>
      </c>
      <c r="C216" s="42" t="s">
        <v>177</v>
      </c>
      <c r="D216" s="43" t="s">
        <v>191</v>
      </c>
      <c r="E216" s="43">
        <v>244</v>
      </c>
      <c r="F216" s="121" t="s">
        <v>287</v>
      </c>
      <c r="G216" s="120" t="s">
        <v>265</v>
      </c>
      <c r="H216" s="102" t="s">
        <v>295</v>
      </c>
      <c r="I216" s="46">
        <v>5000</v>
      </c>
      <c r="J216" s="131">
        <v>5000</v>
      </c>
    </row>
    <row r="217" spans="1:10" ht="56.25" x14ac:dyDescent="0.25">
      <c r="A217" s="256"/>
      <c r="B217" s="74" t="s">
        <v>36</v>
      </c>
      <c r="C217" s="31" t="s">
        <v>177</v>
      </c>
      <c r="D217" s="24" t="s">
        <v>191</v>
      </c>
      <c r="E217" s="24">
        <v>244</v>
      </c>
      <c r="F217" s="186" t="s">
        <v>278</v>
      </c>
      <c r="G217" s="120" t="s">
        <v>265</v>
      </c>
      <c r="H217" s="24" t="s">
        <v>295</v>
      </c>
      <c r="I217" s="26">
        <v>23549.5</v>
      </c>
      <c r="J217" s="158">
        <v>12549.5</v>
      </c>
    </row>
    <row r="218" spans="1:10" ht="56.25" x14ac:dyDescent="0.25">
      <c r="A218" s="256"/>
      <c r="B218" s="74" t="s">
        <v>36</v>
      </c>
      <c r="C218" s="31" t="s">
        <v>177</v>
      </c>
      <c r="D218" s="31" t="s">
        <v>191</v>
      </c>
      <c r="E218" s="31" t="s">
        <v>194</v>
      </c>
      <c r="F218" s="187" t="s">
        <v>264</v>
      </c>
      <c r="G218" s="120" t="s">
        <v>265</v>
      </c>
      <c r="H218" s="31" t="s">
        <v>299</v>
      </c>
      <c r="I218" s="26">
        <v>8000</v>
      </c>
      <c r="J218" s="158">
        <v>8000</v>
      </c>
    </row>
    <row r="219" spans="1:10" ht="56.25" x14ac:dyDescent="0.25">
      <c r="A219" s="256"/>
      <c r="B219" s="74" t="s">
        <v>36</v>
      </c>
      <c r="C219" s="31" t="s">
        <v>177</v>
      </c>
      <c r="D219" s="31" t="s">
        <v>191</v>
      </c>
      <c r="E219" s="31" t="s">
        <v>194</v>
      </c>
      <c r="F219" s="186" t="s">
        <v>254</v>
      </c>
      <c r="G219" s="120" t="s">
        <v>265</v>
      </c>
      <c r="H219" s="31" t="s">
        <v>300</v>
      </c>
      <c r="I219" s="26">
        <v>16425</v>
      </c>
      <c r="J219" s="158">
        <v>10000</v>
      </c>
    </row>
    <row r="220" spans="1:10" ht="56.25" x14ac:dyDescent="0.25">
      <c r="A220" s="256"/>
      <c r="B220" s="98" t="s">
        <v>36</v>
      </c>
      <c r="C220" s="42" t="s">
        <v>177</v>
      </c>
      <c r="D220" s="43" t="s">
        <v>191</v>
      </c>
      <c r="E220" s="43">
        <v>244</v>
      </c>
      <c r="F220" s="121" t="s">
        <v>254</v>
      </c>
      <c r="G220" s="120" t="s">
        <v>265</v>
      </c>
      <c r="H220" s="43" t="s">
        <v>297</v>
      </c>
      <c r="I220" s="46">
        <v>4580</v>
      </c>
      <c r="J220" s="131">
        <v>4580</v>
      </c>
    </row>
    <row r="221" spans="1:10" ht="57" thickBot="1" x14ac:dyDescent="0.3">
      <c r="A221" s="256"/>
      <c r="B221" s="159" t="s">
        <v>36</v>
      </c>
      <c r="C221" s="160" t="s">
        <v>177</v>
      </c>
      <c r="D221" s="161" t="s">
        <v>191</v>
      </c>
      <c r="E221" s="161">
        <v>244</v>
      </c>
      <c r="F221" s="188" t="s">
        <v>254</v>
      </c>
      <c r="G221" s="120" t="s">
        <v>265</v>
      </c>
      <c r="H221" s="161" t="s">
        <v>297</v>
      </c>
      <c r="I221" s="163">
        <v>8840</v>
      </c>
      <c r="J221" s="164">
        <v>8840</v>
      </c>
    </row>
    <row r="222" spans="1:10" ht="37.5" x14ac:dyDescent="0.25">
      <c r="A222" s="256"/>
      <c r="B222" s="189" t="s">
        <v>36</v>
      </c>
      <c r="C222" s="190" t="s">
        <v>177</v>
      </c>
      <c r="D222" s="191" t="s">
        <v>191</v>
      </c>
      <c r="E222" s="191">
        <v>244</v>
      </c>
      <c r="F222" s="192" t="s">
        <v>301</v>
      </c>
      <c r="G222" s="191" t="s">
        <v>302</v>
      </c>
      <c r="H222" s="191" t="s">
        <v>303</v>
      </c>
      <c r="I222" s="72">
        <v>6000</v>
      </c>
      <c r="J222" s="73">
        <v>6000</v>
      </c>
    </row>
    <row r="223" spans="1:10" ht="56.25" x14ac:dyDescent="0.25">
      <c r="A223" s="256"/>
      <c r="B223" s="98" t="s">
        <v>36</v>
      </c>
      <c r="C223" s="42" t="s">
        <v>177</v>
      </c>
      <c r="D223" s="24" t="s">
        <v>191</v>
      </c>
      <c r="E223" s="193">
        <v>244</v>
      </c>
      <c r="F223" s="184" t="s">
        <v>304</v>
      </c>
      <c r="G223" s="24" t="s">
        <v>305</v>
      </c>
      <c r="H223" s="24" t="s">
        <v>290</v>
      </c>
      <c r="I223" s="46">
        <v>4090</v>
      </c>
      <c r="J223" s="131">
        <v>4090</v>
      </c>
    </row>
    <row r="224" spans="1:10" ht="38.25" thickBot="1" x14ac:dyDescent="0.3">
      <c r="A224" s="256"/>
      <c r="B224" s="159" t="s">
        <v>36</v>
      </c>
      <c r="C224" s="160" t="s">
        <v>177</v>
      </c>
      <c r="D224" s="112" t="s">
        <v>191</v>
      </c>
      <c r="E224" s="194">
        <v>244</v>
      </c>
      <c r="F224" s="195" t="s">
        <v>304</v>
      </c>
      <c r="G224" s="112" t="s">
        <v>305</v>
      </c>
      <c r="H224" s="112" t="s">
        <v>298</v>
      </c>
      <c r="I224" s="163">
        <v>5000</v>
      </c>
      <c r="J224" s="164">
        <v>5000</v>
      </c>
    </row>
    <row r="225" spans="1:10" ht="93.75" x14ac:dyDescent="0.25">
      <c r="A225" s="256"/>
      <c r="B225" s="196" t="s">
        <v>36</v>
      </c>
      <c r="C225" s="197" t="s">
        <v>177</v>
      </c>
      <c r="D225" s="197" t="s">
        <v>191</v>
      </c>
      <c r="E225" s="197" t="s">
        <v>194</v>
      </c>
      <c r="F225" s="198" t="s">
        <v>306</v>
      </c>
      <c r="G225" s="199" t="s">
        <v>307</v>
      </c>
      <c r="H225" s="199" t="s">
        <v>308</v>
      </c>
      <c r="I225" s="200">
        <v>24900</v>
      </c>
      <c r="J225" s="201">
        <v>24900</v>
      </c>
    </row>
    <row r="226" spans="1:10" ht="93.75" x14ac:dyDescent="0.25">
      <c r="A226" s="256"/>
      <c r="B226" s="74" t="s">
        <v>36</v>
      </c>
      <c r="C226" s="31" t="s">
        <v>177</v>
      </c>
      <c r="D226" s="24" t="s">
        <v>191</v>
      </c>
      <c r="E226" s="31" t="s">
        <v>309</v>
      </c>
      <c r="F226" s="202" t="s">
        <v>310</v>
      </c>
      <c r="G226" s="24" t="s">
        <v>311</v>
      </c>
      <c r="H226" s="24" t="s">
        <v>312</v>
      </c>
      <c r="I226" s="80">
        <v>57600</v>
      </c>
      <c r="J226" s="81">
        <v>28800</v>
      </c>
    </row>
    <row r="227" spans="1:10" ht="112.5" x14ac:dyDescent="0.25">
      <c r="A227" s="256"/>
      <c r="B227" s="98" t="s">
        <v>36</v>
      </c>
      <c r="C227" s="42" t="s">
        <v>177</v>
      </c>
      <c r="D227" s="42" t="s">
        <v>191</v>
      </c>
      <c r="E227" s="42" t="s">
        <v>313</v>
      </c>
      <c r="F227" s="99" t="s">
        <v>314</v>
      </c>
      <c r="G227" s="43" t="s">
        <v>315</v>
      </c>
      <c r="H227" s="43" t="s">
        <v>44</v>
      </c>
      <c r="I227" s="100">
        <v>50000</v>
      </c>
      <c r="J227" s="101">
        <v>20000</v>
      </c>
    </row>
    <row r="228" spans="1:10" ht="56.25" x14ac:dyDescent="0.25">
      <c r="A228" s="256"/>
      <c r="B228" s="98" t="s">
        <v>36</v>
      </c>
      <c r="C228" s="42" t="s">
        <v>177</v>
      </c>
      <c r="D228" s="141">
        <v>1110124010</v>
      </c>
      <c r="E228" s="102">
        <v>242</v>
      </c>
      <c r="F228" s="88" t="s">
        <v>314</v>
      </c>
      <c r="G228" s="43" t="s">
        <v>316</v>
      </c>
      <c r="H228" s="102" t="s">
        <v>317</v>
      </c>
      <c r="I228" s="46">
        <v>6000</v>
      </c>
      <c r="J228" s="131">
        <v>6000</v>
      </c>
    </row>
    <row r="229" spans="1:10" ht="38.25" thickBot="1" x14ac:dyDescent="0.3">
      <c r="A229" s="256"/>
      <c r="B229" s="203" t="s">
        <v>36</v>
      </c>
      <c r="C229" s="204" t="s">
        <v>177</v>
      </c>
      <c r="D229" s="205" t="s">
        <v>191</v>
      </c>
      <c r="E229" s="205">
        <v>242</v>
      </c>
      <c r="F229" s="206" t="s">
        <v>318</v>
      </c>
      <c r="G229" s="205" t="s">
        <v>319</v>
      </c>
      <c r="H229" s="205" t="s">
        <v>320</v>
      </c>
      <c r="I229" s="207">
        <v>2067</v>
      </c>
      <c r="J229" s="208">
        <v>2067</v>
      </c>
    </row>
    <row r="230" spans="1:10" ht="57.75" thickTop="1" thickBot="1" x14ac:dyDescent="0.3">
      <c r="A230" s="240" t="s">
        <v>322</v>
      </c>
      <c r="B230" s="13">
        <v>8</v>
      </c>
      <c r="C230" s="14">
        <v>4</v>
      </c>
      <c r="D230" s="14">
        <v>670009</v>
      </c>
      <c r="E230" s="14">
        <v>242</v>
      </c>
      <c r="F230" s="15" t="s">
        <v>160</v>
      </c>
      <c r="G230" s="16" t="s">
        <v>323</v>
      </c>
      <c r="H230" s="17" t="s">
        <v>324</v>
      </c>
      <c r="I230" s="18">
        <v>12000</v>
      </c>
      <c r="J230" s="19">
        <v>0</v>
      </c>
    </row>
    <row r="231" spans="1:10" ht="76.5" thickTop="1" thickBot="1" x14ac:dyDescent="0.3">
      <c r="A231" s="241"/>
      <c r="B231" s="20">
        <v>8</v>
      </c>
      <c r="C231" s="21">
        <v>4</v>
      </c>
      <c r="D231" s="21">
        <v>670200130</v>
      </c>
      <c r="E231" s="21">
        <v>242</v>
      </c>
      <c r="F231" s="22" t="s">
        <v>160</v>
      </c>
      <c r="G231" s="16" t="s">
        <v>325</v>
      </c>
      <c r="H231" s="17" t="s">
        <v>326</v>
      </c>
      <c r="I231" s="18">
        <v>24000</v>
      </c>
      <c r="J231" s="19">
        <v>0</v>
      </c>
    </row>
    <row r="232" spans="1:10" ht="132.75" thickTop="1" thickBot="1" x14ac:dyDescent="0.3">
      <c r="A232" s="242"/>
      <c r="B232" s="20">
        <v>8</v>
      </c>
      <c r="C232" s="21">
        <v>4</v>
      </c>
      <c r="D232" s="21">
        <v>662001</v>
      </c>
      <c r="E232" s="21">
        <v>611</v>
      </c>
      <c r="F232" s="22" t="s">
        <v>327</v>
      </c>
      <c r="G232" s="16" t="s">
        <v>328</v>
      </c>
      <c r="H232" s="17" t="s">
        <v>329</v>
      </c>
      <c r="I232" s="18">
        <v>24000</v>
      </c>
      <c r="J232" s="19">
        <v>18000</v>
      </c>
    </row>
    <row r="233" spans="1:10" ht="73.5" customHeight="1" x14ac:dyDescent="0.25">
      <c r="A233" s="253" t="s">
        <v>330</v>
      </c>
      <c r="B233" s="247">
        <v>1</v>
      </c>
      <c r="C233" s="247">
        <v>5</v>
      </c>
      <c r="D233" s="247">
        <v>880009</v>
      </c>
      <c r="E233" s="247">
        <v>242</v>
      </c>
      <c r="F233" s="60" t="s">
        <v>331</v>
      </c>
      <c r="G233" s="230" t="s">
        <v>333</v>
      </c>
      <c r="H233" s="230" t="s">
        <v>312</v>
      </c>
      <c r="I233" s="257">
        <v>51600</v>
      </c>
      <c r="J233" s="257">
        <v>17200</v>
      </c>
    </row>
    <row r="234" spans="1:10" ht="19.5" thickBot="1" x14ac:dyDescent="0.3">
      <c r="A234" s="254"/>
      <c r="B234" s="249"/>
      <c r="C234" s="249"/>
      <c r="D234" s="249"/>
      <c r="E234" s="249"/>
      <c r="F234" s="51" t="s">
        <v>332</v>
      </c>
      <c r="G234" s="231"/>
      <c r="H234" s="231"/>
      <c r="I234" s="258"/>
      <c r="J234" s="258"/>
    </row>
    <row r="235" spans="1:10" ht="57" thickBot="1" x14ac:dyDescent="0.3">
      <c r="A235" s="25" t="s">
        <v>334</v>
      </c>
      <c r="B235" s="24" t="s">
        <v>27</v>
      </c>
      <c r="C235" s="24" t="s">
        <v>27</v>
      </c>
      <c r="D235" s="24" t="s">
        <v>27</v>
      </c>
      <c r="E235" s="24" t="s">
        <v>27</v>
      </c>
      <c r="F235" s="24" t="s">
        <v>27</v>
      </c>
      <c r="G235" s="25" t="s">
        <v>27</v>
      </c>
      <c r="H235" s="25" t="s">
        <v>27</v>
      </c>
      <c r="I235" s="24" t="s">
        <v>27</v>
      </c>
      <c r="J235" s="26" t="s">
        <v>27</v>
      </c>
    </row>
    <row r="236" spans="1:10" ht="81" customHeight="1" thickTop="1" x14ac:dyDescent="0.25">
      <c r="A236" s="240" t="s">
        <v>337</v>
      </c>
      <c r="B236" s="259">
        <v>4</v>
      </c>
      <c r="C236" s="261">
        <v>1</v>
      </c>
      <c r="D236" s="261">
        <v>88009</v>
      </c>
      <c r="E236" s="261">
        <v>242</v>
      </c>
      <c r="F236" s="262" t="s">
        <v>160</v>
      </c>
      <c r="G236" s="228" t="s">
        <v>335</v>
      </c>
      <c r="H236" s="232" t="s">
        <v>336</v>
      </c>
      <c r="I236" s="259">
        <v>85200</v>
      </c>
      <c r="J236" s="262">
        <v>35500</v>
      </c>
    </row>
    <row r="237" spans="1:10" ht="15.75" thickBot="1" x14ac:dyDescent="0.3">
      <c r="A237" s="242"/>
      <c r="B237" s="260"/>
      <c r="C237" s="249"/>
      <c r="D237" s="249"/>
      <c r="E237" s="249"/>
      <c r="F237" s="246"/>
      <c r="G237" s="234"/>
      <c r="H237" s="235"/>
      <c r="I237" s="263"/>
      <c r="J237" s="239"/>
    </row>
    <row r="238" spans="1:10" ht="18.75" x14ac:dyDescent="0.25">
      <c r="A238" s="243" t="s">
        <v>338</v>
      </c>
      <c r="B238" s="264">
        <v>6</v>
      </c>
      <c r="C238" s="247">
        <v>5</v>
      </c>
      <c r="D238" s="247" t="s">
        <v>339</v>
      </c>
      <c r="E238" s="247">
        <v>242</v>
      </c>
      <c r="F238" s="247" t="s">
        <v>160</v>
      </c>
      <c r="G238" s="55" t="s">
        <v>27</v>
      </c>
      <c r="H238" s="247" t="s">
        <v>340</v>
      </c>
      <c r="I238" s="267">
        <v>50000</v>
      </c>
      <c r="J238" s="269" t="s">
        <v>341</v>
      </c>
    </row>
    <row r="239" spans="1:10" ht="73.5" customHeight="1" thickBot="1" x14ac:dyDescent="0.3">
      <c r="A239" s="244"/>
      <c r="B239" s="265"/>
      <c r="C239" s="249"/>
      <c r="D239" s="249"/>
      <c r="E239" s="249"/>
      <c r="F239" s="249"/>
      <c r="G239" s="209" t="s">
        <v>335</v>
      </c>
      <c r="H239" s="266"/>
      <c r="I239" s="268"/>
      <c r="J239" s="270"/>
    </row>
    <row r="240" spans="1:10" ht="113.25" thickBot="1" x14ac:dyDescent="0.3">
      <c r="A240" s="25" t="s">
        <v>342</v>
      </c>
      <c r="B240" s="24" t="s">
        <v>27</v>
      </c>
      <c r="C240" s="24" t="s">
        <v>27</v>
      </c>
      <c r="D240" s="24" t="s">
        <v>27</v>
      </c>
      <c r="E240" s="24" t="s">
        <v>27</v>
      </c>
      <c r="F240" s="24" t="s">
        <v>27</v>
      </c>
      <c r="G240" s="25" t="s">
        <v>27</v>
      </c>
      <c r="H240" s="25" t="s">
        <v>27</v>
      </c>
      <c r="I240" s="24" t="s">
        <v>27</v>
      </c>
      <c r="J240" s="32" t="s">
        <v>27</v>
      </c>
    </row>
    <row r="241" spans="1:10" ht="99" customHeight="1" thickTop="1" x14ac:dyDescent="0.25">
      <c r="A241" s="240" t="s">
        <v>343</v>
      </c>
      <c r="B241" s="259">
        <v>5</v>
      </c>
      <c r="C241" s="261">
        <v>5</v>
      </c>
      <c r="D241" s="261">
        <v>1240100090</v>
      </c>
      <c r="E241" s="261">
        <v>200</v>
      </c>
      <c r="F241" s="262" t="s">
        <v>160</v>
      </c>
      <c r="G241" s="228" t="s">
        <v>347</v>
      </c>
      <c r="H241" s="232" t="s">
        <v>346</v>
      </c>
      <c r="I241" s="259">
        <v>15104</v>
      </c>
      <c r="J241" s="262">
        <v>15104</v>
      </c>
    </row>
    <row r="242" spans="1:10" ht="15.75" thickBot="1" x14ac:dyDescent="0.3">
      <c r="A242" s="242"/>
      <c r="B242" s="260"/>
      <c r="C242" s="249"/>
      <c r="D242" s="249"/>
      <c r="E242" s="249"/>
      <c r="F242" s="246"/>
      <c r="G242" s="234"/>
      <c r="H242" s="235"/>
      <c r="I242" s="263"/>
      <c r="J242" s="239"/>
    </row>
    <row r="243" spans="1:10" ht="51.75" customHeight="1" x14ac:dyDescent="0.25">
      <c r="A243" s="25" t="s">
        <v>344</v>
      </c>
      <c r="B243" s="24" t="s">
        <v>27</v>
      </c>
      <c r="C243" s="24" t="s">
        <v>27</v>
      </c>
      <c r="D243" s="24" t="s">
        <v>27</v>
      </c>
      <c r="E243" s="24" t="s">
        <v>27</v>
      </c>
      <c r="F243" s="24" t="s">
        <v>27</v>
      </c>
      <c r="G243" s="25" t="s">
        <v>27</v>
      </c>
      <c r="H243" s="25" t="s">
        <v>27</v>
      </c>
      <c r="I243" s="24" t="s">
        <v>27</v>
      </c>
      <c r="J243" s="26" t="s">
        <v>27</v>
      </c>
    </row>
    <row r="244" spans="1:10" ht="56.25" x14ac:dyDescent="0.25">
      <c r="A244" s="25" t="s">
        <v>345</v>
      </c>
      <c r="B244" s="24" t="s">
        <v>27</v>
      </c>
      <c r="C244" s="24" t="s">
        <v>27</v>
      </c>
      <c r="D244" s="24" t="s">
        <v>27</v>
      </c>
      <c r="E244" s="24" t="s">
        <v>27</v>
      </c>
      <c r="F244" s="24" t="s">
        <v>27</v>
      </c>
      <c r="G244" s="25" t="s">
        <v>27</v>
      </c>
      <c r="H244" s="25" t="s">
        <v>27</v>
      </c>
      <c r="I244" s="24" t="s">
        <v>27</v>
      </c>
      <c r="J244" s="26" t="s">
        <v>27</v>
      </c>
    </row>
    <row r="245" spans="1:10" ht="132.75" customHeight="1" x14ac:dyDescent="0.45">
      <c r="A245" s="210"/>
      <c r="B245" s="210"/>
      <c r="C245" s="210"/>
      <c r="D245" s="210"/>
      <c r="E245" s="210"/>
      <c r="F245" s="210"/>
      <c r="G245" s="210"/>
      <c r="H245" s="213" t="s">
        <v>348</v>
      </c>
      <c r="I245" s="211">
        <f>SUM(I18:I244)</f>
        <v>9388416.0599999987</v>
      </c>
      <c r="J245" s="212">
        <f>SUM(J18:J244)</f>
        <v>2988867.8699999996</v>
      </c>
    </row>
  </sheetData>
  <mergeCells count="111">
    <mergeCell ref="A236:A237"/>
    <mergeCell ref="B238:B239"/>
    <mergeCell ref="C238:C239"/>
    <mergeCell ref="D238:D239"/>
    <mergeCell ref="E238:E239"/>
    <mergeCell ref="F238:F239"/>
    <mergeCell ref="H238:H239"/>
    <mergeCell ref="I238:I239"/>
    <mergeCell ref="J241:J242"/>
    <mergeCell ref="A241:A242"/>
    <mergeCell ref="J238:J239"/>
    <mergeCell ref="A238:A239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H233:H234"/>
    <mergeCell ref="I233:I234"/>
    <mergeCell ref="J233:J234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J236:J237"/>
    <mergeCell ref="A233:A234"/>
    <mergeCell ref="B233:B234"/>
    <mergeCell ref="C233:C234"/>
    <mergeCell ref="D233:D234"/>
    <mergeCell ref="E233:E234"/>
    <mergeCell ref="G233:G234"/>
    <mergeCell ref="A81:A82"/>
    <mergeCell ref="A83:A229"/>
    <mergeCell ref="A230:A232"/>
    <mergeCell ref="I71:I72"/>
    <mergeCell ref="J71:J72"/>
    <mergeCell ref="A62:A74"/>
    <mergeCell ref="A76:A77"/>
    <mergeCell ref="B71:B72"/>
    <mergeCell ref="C71:C72"/>
    <mergeCell ref="D71:D72"/>
    <mergeCell ref="E71:E72"/>
    <mergeCell ref="F71:F72"/>
    <mergeCell ref="G71:G72"/>
    <mergeCell ref="J65:J67"/>
    <mergeCell ref="B68:B69"/>
    <mergeCell ref="C68:C69"/>
    <mergeCell ref="D68:D69"/>
    <mergeCell ref="E68:E69"/>
    <mergeCell ref="F68:F69"/>
    <mergeCell ref="G68:G69"/>
    <mergeCell ref="I68:I69"/>
    <mergeCell ref="J68:J69"/>
    <mergeCell ref="H63:H64"/>
    <mergeCell ref="I63:I64"/>
    <mergeCell ref="J63:J64"/>
    <mergeCell ref="B65:B67"/>
    <mergeCell ref="C65:C67"/>
    <mergeCell ref="D65:D67"/>
    <mergeCell ref="E65:E67"/>
    <mergeCell ref="F65:F67"/>
    <mergeCell ref="G65:G67"/>
    <mergeCell ref="I65:I67"/>
    <mergeCell ref="B63:B64"/>
    <mergeCell ref="C63:C64"/>
    <mergeCell ref="D63:D64"/>
    <mergeCell ref="E63:E64"/>
    <mergeCell ref="F63:F64"/>
    <mergeCell ref="G63:G64"/>
    <mergeCell ref="G55:G56"/>
    <mergeCell ref="H55:H56"/>
    <mergeCell ref="I55:I56"/>
    <mergeCell ref="J55:J56"/>
    <mergeCell ref="A53:A56"/>
    <mergeCell ref="A57:A58"/>
    <mergeCell ref="G53:G54"/>
    <mergeCell ref="H53:H54"/>
    <mergeCell ref="I53:I54"/>
    <mergeCell ref="J53:J54"/>
    <mergeCell ref="B55:B56"/>
    <mergeCell ref="C55:C56"/>
    <mergeCell ref="D55:D56"/>
    <mergeCell ref="E55:E56"/>
    <mergeCell ref="F55:F56"/>
    <mergeCell ref="G23:G25"/>
    <mergeCell ref="H23:H25"/>
    <mergeCell ref="A22:A46"/>
    <mergeCell ref="A47:A52"/>
    <mergeCell ref="B53:B54"/>
    <mergeCell ref="C53:C54"/>
    <mergeCell ref="D53:D54"/>
    <mergeCell ref="E53:E54"/>
    <mergeCell ref="F53:F54"/>
    <mergeCell ref="A1:J1"/>
    <mergeCell ref="A2:J2"/>
    <mergeCell ref="A3:J3"/>
    <mergeCell ref="A8:D8"/>
    <mergeCell ref="A15:A16"/>
    <mergeCell ref="B15:E15"/>
    <mergeCell ref="F15:F16"/>
    <mergeCell ref="G15:G16"/>
    <mergeCell ref="H15:H16"/>
    <mergeCell ref="I15:I16"/>
    <mergeCell ref="J15:J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2016-07-19T05:32:08Z</dcterms:modified>
</cp:coreProperties>
</file>